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uidelines" sheetId="1" r:id="rId4"/>
    <sheet state="visible" name="Matrix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why is this a risk?
	-Priscille Raynaud
Because they'll have external incentives to degrade the area once/if carbon money lowers in flow. If there's a lot of speculation in the area and land gains value they might have an incentive to sell the land after restored, etc.
	-Manuela Yamada
----
Should this be more related to risk of fire?
	-Dominique Cheb Terrab
@h.ndlovu@wildsense.co
	-Manuela Yamada
yes, please move accordingly
	-Priscille Raynaud</t>
      </text>
    </comment>
  </commentList>
</comments>
</file>

<file path=xl/sharedStrings.xml><?xml version="1.0" encoding="utf-8"?>
<sst xmlns="http://schemas.openxmlformats.org/spreadsheetml/2006/main" count="568" uniqueCount="377">
  <si>
    <r>
      <rPr>
        <rFont val="Poppins"/>
        <b val="0"/>
        <color rgb="FFD1B274"/>
        <sz val="16.0"/>
      </rPr>
      <t>INSTRUCTIONS</t>
    </r>
    <r>
      <rPr>
        <rFont val="Poppins"/>
        <b val="0"/>
        <color rgb="FFD1B274"/>
        <sz val="17.0"/>
      </rPr>
      <t xml:space="preserve"> </t>
    </r>
    <r>
      <rPr>
        <rFont val="Poppins"/>
        <b/>
        <color rgb="FF000000"/>
        <sz val="11.0"/>
      </rPr>
      <t xml:space="preserve">
ERS Risk Score</t>
    </r>
    <r>
      <rPr>
        <rFont val="Poppins"/>
        <b val="0"/>
        <color rgb="FF000000"/>
        <sz val="11.0"/>
      </rPr>
      <t xml:space="preserve">
- This matrix aims to grade the Project's risks and identify where mitigation plans or corrective actions are necessary. 
- Risks are categorised into four different types: 
   i. Blocker: a risk that needs to be fully mitigated before the Project can be certified.
   ii. Delivery: a risk that threatens the Delivery of the Project.
   iii. Reversal: a risk that leads to the Reversal of the Project.
   iv. ERS Requirement: a risk that does not impact Delivery or Reversal risks but that is a requirement of the Standard.
</t>
    </r>
    <r>
      <rPr>
        <rFont val="Poppins"/>
        <b/>
        <color rgb="FF000000"/>
        <sz val="11.0"/>
      </rPr>
      <t>Note that one risk might belong to more than one category.</t>
    </r>
    <r>
      <rPr>
        <rFont val="Poppins"/>
        <b val="0"/>
        <color rgb="FF000000"/>
        <sz val="11.0"/>
      </rPr>
      <t xml:space="preserve">
- The matrix is filled by an ERS Certification Agent based on information disclosed by the Developer in the certification's supporting documents.
- The Developer must provide a mitigation plan per the table below. ERS will review the plan and reevaluate the risk score.
- If the Developer identifies a risk to the Project that is not listed in the Matrix, they should include it in the "Additional Risks" section.</t>
    </r>
    <r>
      <rPr>
        <rFont val="Poppins"/>
        <b/>
        <color rgb="FF000000"/>
        <sz val="11.0"/>
      </rPr>
      <t xml:space="preserve">
</t>
    </r>
  </si>
  <si>
    <t>Evaluation Matrix and Treatment Requirements</t>
  </si>
  <si>
    <t>Risk evaluation</t>
  </si>
  <si>
    <t>Severity</t>
  </si>
  <si>
    <t>Likelihood - What are the chances that the risk will happen ?</t>
  </si>
  <si>
    <t>Severity - If the risk happens, what will be the intensity of the damage caused?</t>
  </si>
  <si>
    <t>Likelihood</t>
  </si>
  <si>
    <t>No Risk</t>
  </si>
  <si>
    <t>0 - Not Applicable</t>
  </si>
  <si>
    <t>Risk is retained and active monitoring is mandatory</t>
  </si>
  <si>
    <t>Mitigation plan to change the risk's likelihood and/or severity must be outlined before the project starts. Plan can include risk sharing strategy.</t>
  </si>
  <si>
    <t>Mitigation plan to change the risk's likelihood and/or severity must be outlined before the project starts. Risk sharing strategy is not acceptable.</t>
  </si>
  <si>
    <t>1 - It is very unlikely to happen</t>
  </si>
  <si>
    <t>1 - If it happens, consequences do not require correction</t>
  </si>
  <si>
    <t>Mitigation plan must be implemented in the first phase of the Project to reduce the risk's likelihood. Risk sharing strategies are acceptable to reduce risk's severity.</t>
  </si>
  <si>
    <t>2 - It is unlikely to happen</t>
  </si>
  <si>
    <t>2 - If it happens, consequences will require minor Project correction</t>
  </si>
  <si>
    <t>3 - It has a 50% chance of happening</t>
  </si>
  <si>
    <t>3 - If it happens, it will partially damage the Project but not lead to failure as consequences can still be reversed</t>
  </si>
  <si>
    <r>
      <rPr>
        <rFont val="Poppins"/>
        <color rgb="FF000000"/>
        <sz val="9.0"/>
      </rPr>
      <t xml:space="preserve">The risk source must be removed, or its likelihood and severity brought to level 3 or below </t>
    </r>
    <r>
      <rPr>
        <rFont val="Poppins"/>
        <b/>
        <color rgb="FF000000"/>
        <sz val="9.0"/>
      </rPr>
      <t>BEFORE</t>
    </r>
    <r>
      <rPr>
        <rFont val="Poppins"/>
        <color rgb="FF000000"/>
        <sz val="9.0"/>
      </rPr>
      <t xml:space="preserve"> the project can be certified.</t>
    </r>
  </si>
  <si>
    <t>4 - It is very likely to happen</t>
  </si>
  <si>
    <t>4 - If it happens, it will considerably damage the Project, financially, environmentally, and/or socially, leading to parcial Project failure</t>
  </si>
  <si>
    <r>
      <rPr>
        <rFont val="Poppins"/>
        <color rgb="FF000000"/>
        <sz val="9.0"/>
      </rPr>
      <t xml:space="preserve">The risk source must be removed, or its likelihood and severity brought to level 3 or below </t>
    </r>
    <r>
      <rPr>
        <rFont val="Poppins"/>
        <b/>
        <color rgb="FF000000"/>
        <sz val="9.0"/>
      </rPr>
      <t>BEFORE</t>
    </r>
    <r>
      <rPr>
        <rFont val="Poppins"/>
        <color rgb="FF000000"/>
        <sz val="9.0"/>
      </rPr>
      <t xml:space="preserve"> the project can be certified.</t>
    </r>
  </si>
  <si>
    <r>
      <rPr>
        <rFont val="Poppins"/>
        <color rgb="FF000000"/>
        <sz val="9.0"/>
      </rPr>
      <t xml:space="preserve">The risk source must be removed, or its likelihood and severity brought to level 3 or below </t>
    </r>
    <r>
      <rPr>
        <rFont val="Poppins"/>
        <b/>
        <color rgb="FF000000"/>
        <sz val="9.0"/>
      </rPr>
      <t>BEFORE</t>
    </r>
    <r>
      <rPr>
        <rFont val="Poppins"/>
        <color rgb="FF000000"/>
        <sz val="9.0"/>
      </rPr>
      <t xml:space="preserve"> the project can be certified.</t>
    </r>
  </si>
  <si>
    <t xml:space="preserve">5 - It is already happening or is inevitable </t>
  </si>
  <si>
    <t>5 - If it happens, the Project will fail</t>
  </si>
  <si>
    <r>
      <rPr>
        <rFont val="Poppins"/>
        <color rgb="FFD2B173"/>
        <sz val="10.0"/>
      </rPr>
      <t xml:space="preserve">To be filled </t>
    </r>
    <r>
      <rPr>
        <rFont val="Poppins"/>
        <b/>
        <color rgb="FFD2B173"/>
        <sz val="10.0"/>
      </rPr>
      <t>by ERS</t>
    </r>
  </si>
  <si>
    <r>
      <rPr>
        <rFont val="Poppins"/>
        <color rgb="FFD2B173"/>
        <sz val="10.0"/>
      </rPr>
      <t xml:space="preserve">To be filled </t>
    </r>
    <r>
      <rPr>
        <rFont val="Poppins"/>
        <b/>
        <color rgb="FFD2B173"/>
        <sz val="10.0"/>
      </rPr>
      <t>by the Developer</t>
    </r>
  </si>
  <si>
    <r>
      <rPr>
        <rFont val="Poppins"/>
        <color rgb="FFD2B173"/>
        <sz val="10.0"/>
      </rPr>
      <t xml:space="preserve">To be filled </t>
    </r>
    <r>
      <rPr>
        <rFont val="Poppins"/>
        <b/>
        <color rgb="FFD2B173"/>
        <sz val="10.0"/>
      </rPr>
      <t>by ERS</t>
    </r>
    <r>
      <rPr>
        <rFont val="Poppins"/>
        <color rgb="FFD2B173"/>
        <sz val="10.0"/>
      </rPr>
      <t xml:space="preserve"> based on the mitigation</t>
    </r>
  </si>
  <si>
    <r>
      <rPr>
        <rFont val="Poppins"/>
        <color rgb="FFD2B173"/>
        <sz val="10.0"/>
      </rPr>
      <t xml:space="preserve">To be filled </t>
    </r>
    <r>
      <rPr>
        <rFont val="Poppins"/>
        <b/>
        <color rgb="FFD2B173"/>
        <sz val="10.0"/>
      </rPr>
      <t>by ERS</t>
    </r>
  </si>
  <si>
    <t>Risk</t>
  </si>
  <si>
    <t>Analysis and Methodology</t>
  </si>
  <si>
    <t>Risk Type</t>
  </si>
  <si>
    <t>Initial Evaluation</t>
  </si>
  <si>
    <t>Evaluation justificative</t>
  </si>
  <si>
    <r>
      <rPr>
        <rFont val="Poppins"/>
        <b/>
        <color rgb="FFFFFFFF"/>
        <sz val="10.0"/>
      </rPr>
      <t>Treatment</t>
    </r>
    <r>
      <rPr>
        <rFont val="Poppins"/>
        <color rgb="FFFFFFFF"/>
        <sz val="10.0"/>
      </rPr>
      <t xml:space="preserve">
Surveillance and Mitigation Plans +
Action and expected result</t>
    </r>
  </si>
  <si>
    <t>Monitoring indicator(s) and methodologies</t>
  </si>
  <si>
    <t>Evaluation after treatment</t>
  </si>
  <si>
    <t>Comments</t>
  </si>
  <si>
    <t>Risk N°</t>
  </si>
  <si>
    <t>L
(1)</t>
  </si>
  <si>
    <t>S
(2)</t>
  </si>
  <si>
    <t>L 
(1)</t>
  </si>
  <si>
    <t>S 
(2)</t>
  </si>
  <si>
    <t>Transparency &amp; Accountability</t>
  </si>
  <si>
    <t>Developer's nature, structure, and capacity</t>
  </si>
  <si>
    <t>Unable to establish individual identity</t>
  </si>
  <si>
    <t>Question in the DDD and Verification of national ID or passport</t>
  </si>
  <si>
    <t>Blocker</t>
  </si>
  <si>
    <t>Developer structure</t>
  </si>
  <si>
    <t>-</t>
  </si>
  <si>
    <t>1.2.1</t>
  </si>
  <si>
    <t>Has less than 1 year of registration/incorporation</t>
  </si>
  <si>
    <t>Question in the DDD and Verification of company registration</t>
  </si>
  <si>
    <t>Delivery</t>
  </si>
  <si>
    <t>1.2.2</t>
  </si>
  <si>
    <t>UBOs were not disclosed</t>
  </si>
  <si>
    <t>1.2.3</t>
  </si>
  <si>
    <t>Executive board was NOT disclosed</t>
  </si>
  <si>
    <t xml:space="preserve">Question in the DDD and Verification of company profile/status </t>
  </si>
  <si>
    <t>1.2.4</t>
  </si>
  <si>
    <t>Is not able to provide a Good Standing Certificate (or its country-equivalent)</t>
  </si>
  <si>
    <r>
      <rPr>
        <rFont val="Poppins"/>
        <color rgb="FF89B183"/>
        <sz val="10.0"/>
      </rPr>
      <t xml:space="preserve">Question in the DDD and verification at </t>
    </r>
    <r>
      <rPr>
        <rFont val="Poppins"/>
        <color rgb="FF89B183"/>
        <sz val="10.0"/>
        <u/>
      </rPr>
      <t>World check</t>
    </r>
    <r>
      <rPr>
        <rFont val="Poppins"/>
        <color rgb="FF89B183"/>
        <sz val="10.0"/>
      </rPr>
      <t xml:space="preserve">  or National and regional legal registry when available</t>
    </r>
  </si>
  <si>
    <t>1.2.5</t>
  </si>
  <si>
    <t>Has ongoing legal dispute</t>
  </si>
  <si>
    <r>
      <rPr>
        <rFont val="Poppins"/>
        <color rgb="FF89B183"/>
        <sz val="10.0"/>
      </rPr>
      <t xml:space="preserve">Question in the DDD and verification at </t>
    </r>
    <r>
      <rPr>
        <rFont val="Poppins"/>
        <color rgb="FF89B183"/>
        <sz val="10.0"/>
        <u/>
      </rPr>
      <t>World check</t>
    </r>
    <r>
      <rPr>
        <rFont val="Poppins"/>
        <color rgb="FF89B183"/>
        <sz val="10.0"/>
      </rPr>
      <t xml:space="preserve"> and National and regional legal registry when available</t>
    </r>
  </si>
  <si>
    <t>ERS requirement</t>
  </si>
  <si>
    <t>1.2.6</t>
  </si>
  <si>
    <t>Has previous legal dispute</t>
  </si>
  <si>
    <t>Question in the DDD and verification at National and regional legal registry when available</t>
  </si>
  <si>
    <t>1.2.7</t>
  </si>
  <si>
    <t>Has made political contributions</t>
  </si>
  <si>
    <t>Question in the DDD under Honourable declaration</t>
  </si>
  <si>
    <t>1.2.8</t>
  </si>
  <si>
    <t>Has layed-off 20% or more of its workforce</t>
  </si>
  <si>
    <t>1.2.9</t>
  </si>
  <si>
    <t>Employed workers aged 15 or less</t>
  </si>
  <si>
    <t>Developer or UBO Is a PEP</t>
  </si>
  <si>
    <r>
      <rPr>
        <rFont val="Poppins"/>
        <sz val="10.0"/>
      </rPr>
      <t xml:space="preserve">Question in the DDD and verification at </t>
    </r>
    <r>
      <rPr>
        <rFont val="Poppins"/>
        <color rgb="FF89B183"/>
        <sz val="10.0"/>
        <u/>
      </rPr>
      <t>World check</t>
    </r>
  </si>
  <si>
    <t>Weak demonstrated capability, capacity and experience with similar projects</t>
  </si>
  <si>
    <t>1.4.1</t>
  </si>
  <si>
    <t>No prior experience in Ecosystem Restoration Projects</t>
  </si>
  <si>
    <t>Question in the DDD then Shapefiles verification + analysis of reports</t>
  </si>
  <si>
    <t>Delivery &amp; Reversal</t>
  </si>
  <si>
    <t>1.4.2</t>
  </si>
  <si>
    <t>No prior experience in Carbon Credit Projects</t>
  </si>
  <si>
    <t>1.4.3</t>
  </si>
  <si>
    <t>No experience in conflict zones</t>
  </si>
  <si>
    <t>N/A</t>
  </si>
  <si>
    <t>1.4.4</t>
  </si>
  <si>
    <t>No previous successful project</t>
  </si>
  <si>
    <t>Financials</t>
  </si>
  <si>
    <t>1.5.1</t>
  </si>
  <si>
    <t>Is not a self-sustained business (the company's or NGO's revenues are not enough to cover operational costs, thus depends on external funding to run operations)</t>
  </si>
  <si>
    <t>Question in the DDD then previous year balance sheet</t>
  </si>
  <si>
    <t>Delivery, Reversal &amp; ERS requirement</t>
  </si>
  <si>
    <t>1.5.2</t>
  </si>
  <si>
    <t>Has no bank account dedicated to the Project</t>
  </si>
  <si>
    <t>Question in the DDD</t>
  </si>
  <si>
    <t>1.5.3</t>
  </si>
  <si>
    <t>Has no bank account dedicated to ERS</t>
  </si>
  <si>
    <t>1.5.4</t>
  </si>
  <si>
    <t>Has debt prior to certification</t>
  </si>
  <si>
    <t>Question in the DDD then bank declaration</t>
  </si>
  <si>
    <t>Has no insurance</t>
  </si>
  <si>
    <t>Question in the DDD then Verification of insurance certificate</t>
  </si>
  <si>
    <t>Has reputational issues</t>
  </si>
  <si>
    <t>1.7.1</t>
  </si>
  <si>
    <t>Articles in the press with negative content on the Developer</t>
  </si>
  <si>
    <r>
      <rPr>
        <rFont val="Poppins"/>
        <color rgb="FF89B183"/>
        <sz val="10.0"/>
        <u/>
      </rPr>
      <t>World check</t>
    </r>
    <r>
      <rPr>
        <rFont val="Poppins"/>
        <color rgb="FF89B183"/>
        <sz val="10.0"/>
        <u/>
      </rPr>
      <t xml:space="preserve"> and google verification</t>
    </r>
  </si>
  <si>
    <t>1.7.2</t>
  </si>
  <si>
    <t>Default on delivering a project</t>
  </si>
  <si>
    <t>Question in the DDD + analysis of track record (including interviews with previous project partners)</t>
  </si>
  <si>
    <t>1.7.3</t>
  </si>
  <si>
    <t>Presence in human rights, environmental or labour infraction lists</t>
  </si>
  <si>
    <r>
      <rPr>
        <rFont val="Poppins"/>
        <color rgb="FF89B183"/>
        <sz val="10.0"/>
        <u/>
      </rPr>
      <t>World check</t>
    </r>
    <r>
      <rPr>
        <rFont val="Poppins"/>
        <color rgb="FF89B183"/>
        <sz val="10.0"/>
        <u/>
      </rPr>
      <t xml:space="preserve"> + National and regional registries when available</t>
    </r>
  </si>
  <si>
    <t xml:space="preserve"> Project Context</t>
  </si>
  <si>
    <t xml:space="preserve"> Location - identification</t>
  </si>
  <si>
    <t>2.1.1</t>
  </si>
  <si>
    <t>Has no formal description with shapefile</t>
  </si>
  <si>
    <t>Shapefile verification + PDD</t>
  </si>
  <si>
    <t>2.1.2</t>
  </si>
  <si>
    <t>Land owner is unable to prove land ownership or tenancy</t>
  </si>
  <si>
    <t>Question in the Feasibility study then verification of Land official registration + customary or statutory legal statutes</t>
  </si>
  <si>
    <t>2.1.3</t>
  </si>
  <si>
    <t>Land tenure is of a customary or statutory rights (public land)</t>
  </si>
  <si>
    <t>Question in the Feasibility study then verification of Customary or statutory legal statutes</t>
  </si>
  <si>
    <t>2.1.4</t>
  </si>
  <si>
    <t>Developer is unable to prove right of usage</t>
  </si>
  <si>
    <t>Question in the Feasibility study then Land Use Agreement or Land registration document</t>
  </si>
  <si>
    <t>2.1.5</t>
  </si>
  <si>
    <t>There are ongoing legal disputes concerning the land</t>
  </si>
  <si>
    <t>Question in the Feasibility Study then verification in the National and regional legal registry when available</t>
  </si>
  <si>
    <t>2.1.6</t>
  </si>
  <si>
    <t>The land has no infrastructure for water access; or there are no water bodies inside the land; or water access is the subject of battle with neighbours</t>
  </si>
  <si>
    <t>Shapefile verification</t>
  </si>
  <si>
    <t>Impact of adjacent premises</t>
  </si>
  <si>
    <t>2.2.1</t>
  </si>
  <si>
    <t>Land boundaries are unclear</t>
  </si>
  <si>
    <t>2.2.2.</t>
  </si>
  <si>
    <t xml:space="preserve">Surrounding activities have environmental risk potential (chemical processing/treatment; industrial agriculture or animal farming; waste treatment facility; generates classified dangerous residues)  </t>
  </si>
  <si>
    <t>Question in the Feasibility Study then Shapefile verification</t>
  </si>
  <si>
    <t>2.2.3</t>
  </si>
  <si>
    <t xml:space="preserve">There are conflicts (legal or social) involving the surroundings (boundaries, land right-of-use, tenure titles, etc) </t>
  </si>
  <si>
    <t>Feasibility Study then google search</t>
  </si>
  <si>
    <t>Access</t>
  </si>
  <si>
    <t>2.3.1</t>
  </si>
  <si>
    <t>No access to the restoration site using either vehicle (no or unsafe road) or boat (no water access)</t>
  </si>
  <si>
    <t>2.3.2</t>
  </si>
  <si>
    <t>Need to cross other private premises to reach the Project site</t>
  </si>
  <si>
    <t>2.3.3</t>
  </si>
  <si>
    <t>Public road crosses the property</t>
  </si>
  <si>
    <t>Reversal</t>
  </si>
  <si>
    <t>Financing</t>
  </si>
  <si>
    <t>2.4.1</t>
  </si>
  <si>
    <t>Project relies 100% on carbon markets and price</t>
  </si>
  <si>
    <t>Feasibility Study</t>
  </si>
  <si>
    <t>2.4.2</t>
  </si>
  <si>
    <t>Increase in cost due to country inflation</t>
  </si>
  <si>
    <r>
      <rPr>
        <rFont val="Poppins"/>
        <color rgb="FF000000"/>
        <sz val="10.0"/>
      </rPr>
      <t xml:space="preserve">Verification on </t>
    </r>
    <r>
      <rPr>
        <rFont val="Poppins"/>
        <color rgb="FF000000"/>
        <sz val="10.0"/>
        <u/>
      </rPr>
      <t xml:space="preserve">World Bank data </t>
    </r>
    <r>
      <rPr>
        <rFont val="Poppins"/>
        <color rgb="FF000000"/>
        <sz val="10.0"/>
      </rPr>
      <t xml:space="preserve"> on the country's vulnerability</t>
    </r>
  </si>
  <si>
    <t>2.4.3</t>
  </si>
  <si>
    <t>Increase in cost due to currency exchange fluctuation</t>
  </si>
  <si>
    <r>
      <rPr>
        <rFont val="Poppins"/>
        <color rgb="FF000000"/>
        <sz val="10.0"/>
      </rPr>
      <t xml:space="preserve">Verification of the currency on </t>
    </r>
    <r>
      <rPr>
        <rFont val="Poppins"/>
        <color rgb="FF89B183"/>
        <sz val="10.0"/>
        <u/>
      </rPr>
      <t>OECD historic data</t>
    </r>
  </si>
  <si>
    <t xml:space="preserve"> Labour</t>
  </si>
  <si>
    <t>2.5.1</t>
  </si>
  <si>
    <t>No or low availability of workforce</t>
  </si>
  <si>
    <r>
      <rPr>
        <rFont val="Poppins"/>
        <sz val="10.0"/>
      </rPr>
      <t xml:space="preserve">Question in the Feasibility study then verification on </t>
    </r>
    <r>
      <rPr>
        <rFont val="Poppins"/>
        <color rgb="FF89B183"/>
        <sz val="10.0"/>
        <u/>
      </rPr>
      <t>OECD data</t>
    </r>
    <r>
      <rPr>
        <rFont val="Poppins"/>
        <color rgb="FF000000"/>
        <sz val="10.0"/>
        <u/>
      </rPr>
      <t xml:space="preserve"> </t>
    </r>
  </si>
  <si>
    <t>2.5.2</t>
  </si>
  <si>
    <t>Project relies on expats</t>
  </si>
  <si>
    <t>Question in the Feasibility study</t>
  </si>
  <si>
    <t>2.5.3</t>
  </si>
  <si>
    <t>Workforce is highly exposed to fraud and corruption due to project's location</t>
  </si>
  <si>
    <r>
      <rPr>
        <rFont val="Poppins"/>
        <color rgb="FF89B183"/>
        <sz val="10.0"/>
        <u/>
      </rPr>
      <t>Transparency international</t>
    </r>
    <r>
      <rPr>
        <rFont val="Poppins"/>
        <color rgb="FF89B183"/>
        <sz val="10.0"/>
        <u/>
      </rPr>
      <t xml:space="preserve"> data </t>
    </r>
  </si>
  <si>
    <t>2.5.4</t>
  </si>
  <si>
    <t>Developer has no measures in place to control for forced labour</t>
  </si>
  <si>
    <t>Question in the Safeguards then Verification of work contracts then audit</t>
  </si>
  <si>
    <t>2.5.5</t>
  </si>
  <si>
    <t>Developer can't proof they comply with local labour rights</t>
  </si>
  <si>
    <t>Question in the Safeguards then Verification of work contracts and desktop check of local laws then audit</t>
  </si>
  <si>
    <t>2.5.6</t>
  </si>
  <si>
    <t>There are no binding contract with workers</t>
  </si>
  <si>
    <t>Question in the Feasibility study then Verification of developer's contracts in place</t>
  </si>
  <si>
    <t>2.5.7</t>
  </si>
  <si>
    <t>Developer can't proof it has mechanisms in place to control for discrimination in the work place</t>
  </si>
  <si>
    <t>2.5.8</t>
  </si>
  <si>
    <t>Workers commuting is done under unsafe conditions (unsafe roads, conflict zones, unstable areas)</t>
  </si>
  <si>
    <t>Question in the Safeguards then verification at audit</t>
  </si>
  <si>
    <t>2.5.9</t>
  </si>
  <si>
    <t>(If workers sleep in the Project's premises) Workers don't have adequate accommodation (one bed per employee, proper linen, safe environment)</t>
  </si>
  <si>
    <t>2.5.10</t>
  </si>
  <si>
    <t xml:space="preserve">Workers are exposed to physically dangerous working conditions (exposition to dangerous chemicals, dangerous wildlife, climate adversity, unstable terrain) </t>
  </si>
  <si>
    <t>2.5.11</t>
  </si>
  <si>
    <t>Workers are not provided with the required PPE for the activity performed</t>
  </si>
  <si>
    <t>Supply and Infrastructure</t>
  </si>
  <si>
    <t>2.6.1</t>
  </si>
  <si>
    <t>Weak supply chain/lack of local suppliers</t>
  </si>
  <si>
    <r>
      <rPr>
        <rFont val="Poppins"/>
        <sz val="10.0"/>
      </rPr>
      <t xml:space="preserve">Verification of the host country at </t>
    </r>
    <r>
      <rPr>
        <rFont val="Poppins"/>
        <color rgb="FF89B183"/>
        <sz val="10.0"/>
        <u/>
      </rPr>
      <t>World Bank data</t>
    </r>
  </si>
  <si>
    <t>2.6.2</t>
  </si>
  <si>
    <t>There are no binding contract with key suppliers (seedlings for example)</t>
  </si>
  <si>
    <t>Question in the Feasibility Study then contract verification</t>
  </si>
  <si>
    <t>2.6.3</t>
  </si>
  <si>
    <t>Fuel is used inside the Project's premises other than for fuelling vehicles</t>
  </si>
  <si>
    <t>Question in the Feasibility Study then audit</t>
  </si>
  <si>
    <t>2.6.4</t>
  </si>
  <si>
    <t>Project does not have firebreaks or fire towers inside the premises</t>
  </si>
  <si>
    <t>2.6.5</t>
  </si>
  <si>
    <t>Project does not have fire-fighting equipment</t>
  </si>
  <si>
    <t>2.6.6</t>
  </si>
  <si>
    <t>Personnel is not trained in fire fighting</t>
  </si>
  <si>
    <t xml:space="preserve"> Political Context</t>
  </si>
  <si>
    <t>Project faces organised political opposition</t>
  </si>
  <si>
    <t>Question in the Feasibility study + Community Consultation</t>
  </si>
  <si>
    <t>ERS requirement &amp; Reversal</t>
  </si>
  <si>
    <t>Country or region faces war or civil unrest</t>
  </si>
  <si>
    <r>
      <rPr>
        <rFont val="Poppins"/>
        <color rgb="FF000000"/>
        <sz val="10.0"/>
      </rPr>
      <t>Verification of host country at</t>
    </r>
    <r>
      <rPr>
        <rFont val="Poppins"/>
        <sz val="10.0"/>
      </rPr>
      <t xml:space="preserve"> </t>
    </r>
    <r>
      <rPr>
        <rFont val="Poppins"/>
        <color rgb="FF89B183"/>
        <sz val="10.0"/>
        <u/>
      </rPr>
      <t xml:space="preserve">Global Conflict Risk Index and The Global Peace Index data </t>
    </r>
  </si>
  <si>
    <t>Country or region has weak political institutions</t>
  </si>
  <si>
    <r>
      <rPr>
        <rFont val="Poppins"/>
        <color rgb="FF000000"/>
        <sz val="10.0"/>
      </rPr>
      <t xml:space="preserve">Verification of host country at  </t>
    </r>
    <r>
      <rPr>
        <rFont val="Poppins"/>
        <color rgb="FF89B183"/>
        <sz val="10.0"/>
        <u/>
      </rPr>
      <t>World Bank Governance Indicator</t>
    </r>
  </si>
  <si>
    <t>Host country overrules foreign litigation</t>
  </si>
  <si>
    <t>Verification of host country's international litigation law</t>
  </si>
  <si>
    <t>Project’s jurisdiction doesn't have a solid independence of courts</t>
  </si>
  <si>
    <r>
      <rPr>
        <rFont val="Poppins"/>
        <color rgb="FF000000"/>
        <sz val="10.0"/>
      </rPr>
      <t xml:space="preserve">Verification of host country at </t>
    </r>
    <r>
      <rPr>
        <rFont val="Poppins"/>
        <color rgb="FF89B183"/>
        <sz val="10.0"/>
        <u/>
      </rPr>
      <t>World Bank Governance Indicator</t>
    </r>
  </si>
  <si>
    <t>Host country or project’s region has a high level of corruption</t>
  </si>
  <si>
    <r>
      <rPr>
        <rFont val="Poppins"/>
        <color rgb="FF000000"/>
        <sz val="10.0"/>
      </rPr>
      <t xml:space="preserve">Verification of host country at </t>
    </r>
    <r>
      <rPr>
        <rFont val="Poppins"/>
        <color rgb="FF89B183"/>
        <sz val="10.0"/>
        <u/>
      </rPr>
      <t>World Bank Governance Indicator</t>
    </r>
  </si>
  <si>
    <t>Host country has no agreement with ERS's country (currently France)</t>
  </si>
  <si>
    <t>Verification on the French Government website case by case</t>
  </si>
  <si>
    <t>Current Environmental law is a threat to the project</t>
  </si>
  <si>
    <t>Question in the Feasibility Study then Verification of national legislation</t>
  </si>
  <si>
    <t>Future Environmental laws are a threat to the project</t>
  </si>
  <si>
    <t>Question in the Feasibility Study then Verification of national legislation and forthcoming decrees</t>
  </si>
  <si>
    <t>The project does not comply with jurisdictional regulations or obligations</t>
  </si>
  <si>
    <t>Question in the Feasibility Study then Verification of national legislation and forthcoming decrees by the ERS certification agent</t>
  </si>
  <si>
    <t>Carbon</t>
  </si>
  <si>
    <t>Core Carbon Principles</t>
  </si>
  <si>
    <t>5.1.</t>
  </si>
  <si>
    <t>Additionality</t>
  </si>
  <si>
    <t>5.1.1</t>
  </si>
  <si>
    <t xml:space="preserve">(Financial) Project could have happened without the financial incentive of the carbon market </t>
  </si>
  <si>
    <t>5.1.2</t>
  </si>
  <si>
    <t>(Legal) Restoration is already fully or partially required by legislation</t>
  </si>
  <si>
    <t>Question in the Feasibility study then verification of National or regional laws</t>
  </si>
  <si>
    <t>5.1.3</t>
  </si>
  <si>
    <t>(Legal) Legal obligation to restore is enforced in the Project's jurisdiction</t>
  </si>
  <si>
    <t>5.1.4</t>
  </si>
  <si>
    <t>(Environmental) Restoration would have occurred, to the Project's level, without the Project's interventions</t>
  </si>
  <si>
    <t>ERS's estimate</t>
  </si>
  <si>
    <t>Permanence</t>
  </si>
  <si>
    <t>5.2.1</t>
  </si>
  <si>
    <t>Project doesn't have a legally binding contract with those holding land tenure or rights for a 40 year period from Project start date</t>
  </si>
  <si>
    <t>Verification of developer's contracts in place</t>
  </si>
  <si>
    <t>5.2.2</t>
  </si>
  <si>
    <t>Project doesn't have a legally binding contract with those holding carbon rights for a 40 year period from Project start date</t>
  </si>
  <si>
    <t>5.2.3</t>
  </si>
  <si>
    <t>Project doesn't have a legally binding contract with those holding land tenure or rights for a 100 year period from Project start date</t>
  </si>
  <si>
    <t>5.2.4</t>
  </si>
  <si>
    <t>Project doesn't have a legally binding contract with those holding carbon rights for a 100 year period from Project start date</t>
  </si>
  <si>
    <t>5.2.5</t>
  </si>
  <si>
    <t>Project does not have additional insurance in case of reversal (additional to ERS's Buffer Pool)</t>
  </si>
  <si>
    <t>Leakage</t>
  </si>
  <si>
    <t>5.3.1</t>
  </si>
  <si>
    <t>Project results in market leakage</t>
  </si>
  <si>
    <t>Robustness of Livelihood plan + Digital MRV monitoring for deforestation in the 5km radius around the area</t>
  </si>
  <si>
    <t>5.3.2</t>
  </si>
  <si>
    <t>Project results in activity-shifting leakage</t>
  </si>
  <si>
    <t>Project Double-counting</t>
  </si>
  <si>
    <t>5.4.1</t>
  </si>
  <si>
    <t>No double-check is done in other registries</t>
  </si>
  <si>
    <t>Registration at 3rd party registry + Carbon Credit Declaration letter</t>
  </si>
  <si>
    <t>5.4.2</t>
  </si>
  <si>
    <t>Host country has a national registry and the Project is not registered</t>
  </si>
  <si>
    <t>ERS to perform</t>
  </si>
  <si>
    <t>Accuracy and conservativeness</t>
  </si>
  <si>
    <t>5.5.1</t>
  </si>
  <si>
    <t>Reference ecosystem doesn't have available data</t>
  </si>
  <si>
    <t>Natural causes</t>
  </si>
  <si>
    <t>Due to natural disaster</t>
  </si>
  <si>
    <t>6.1.1</t>
  </si>
  <si>
    <t>Earthquake</t>
  </si>
  <si>
    <r>
      <rPr>
        <rFont val="Poppins"/>
        <sz val="10.0"/>
      </rPr>
      <t xml:space="preserve">Verification of the zone at </t>
    </r>
    <r>
      <rPr>
        <rFont val="Poppins"/>
        <color rgb="FF89B183"/>
        <sz val="10.0"/>
        <u/>
      </rPr>
      <t>Inform Index</t>
    </r>
  </si>
  <si>
    <t>6.1.2</t>
  </si>
  <si>
    <t>Tsunami</t>
  </si>
  <si>
    <r>
      <rPr>
        <rFont val="Poppins"/>
        <sz val="10.0"/>
      </rPr>
      <t xml:space="preserve">Verification of the zone at </t>
    </r>
    <r>
      <rPr>
        <rFont val="Poppins"/>
        <color rgb="FF89B183"/>
        <sz val="10.0"/>
        <u/>
      </rPr>
      <t>Inform Index</t>
    </r>
  </si>
  <si>
    <t>6.1.3</t>
  </si>
  <si>
    <t>Riverflood</t>
  </si>
  <si>
    <r>
      <rPr>
        <rFont val="Poppins"/>
        <sz val="10.0"/>
      </rPr>
      <t xml:space="preserve">Verification of the zone at </t>
    </r>
    <r>
      <rPr>
        <rFont val="Poppins"/>
        <color rgb="FF89B183"/>
        <sz val="10.0"/>
        <u/>
      </rPr>
      <t>Inform Index</t>
    </r>
  </si>
  <si>
    <t>6.1.4</t>
  </si>
  <si>
    <t>Coastalflood</t>
  </si>
  <si>
    <r>
      <rPr>
        <rFont val="Poppins"/>
        <sz val="10.0"/>
      </rPr>
      <t xml:space="preserve">Verification of the zone at </t>
    </r>
    <r>
      <rPr>
        <rFont val="Poppins"/>
        <color rgb="FF89B183"/>
        <sz val="10.0"/>
        <u/>
      </rPr>
      <t>Inform Index</t>
    </r>
  </si>
  <si>
    <t>6.1.5</t>
  </si>
  <si>
    <t>Tropical cyclone and wind</t>
  </si>
  <si>
    <r>
      <rPr>
        <rFont val="Poppins"/>
        <sz val="10.0"/>
      </rPr>
      <t xml:space="preserve">Verification of the zone at </t>
    </r>
    <r>
      <rPr>
        <rFont val="Poppins"/>
        <color rgb="FF89B183"/>
        <sz val="10.0"/>
        <u/>
      </rPr>
      <t>Inform Index</t>
    </r>
  </si>
  <si>
    <t>6.1.6</t>
  </si>
  <si>
    <t>Drought</t>
  </si>
  <si>
    <r>
      <rPr>
        <rFont val="Poppins"/>
        <sz val="10.0"/>
      </rPr>
      <t xml:space="preserve">Verification of the zone at </t>
    </r>
    <r>
      <rPr>
        <rFont val="Poppins"/>
        <color rgb="FF89B183"/>
        <sz val="10.0"/>
        <u/>
      </rPr>
      <t>Inform Index</t>
    </r>
    <r>
      <rPr>
        <rFont val="Poppins"/>
        <color rgb="FF000000"/>
        <sz val="10.0"/>
        <u/>
      </rPr>
      <t xml:space="preserve">
</t>
    </r>
    <r>
      <rPr>
        <rFont val="Poppins"/>
        <sz val="10.0"/>
      </rPr>
      <t xml:space="preserve">and </t>
    </r>
    <r>
      <rPr>
        <rFont val="Poppins"/>
        <color rgb="FF89B183"/>
        <sz val="10.0"/>
        <u/>
      </rPr>
      <t>IPCC AR 6 pg 75</t>
    </r>
  </si>
  <si>
    <t>6.1.7</t>
  </si>
  <si>
    <t>Epidemics</t>
  </si>
  <si>
    <r>
      <rPr>
        <rFont val="Poppins"/>
        <sz val="10.0"/>
      </rPr>
      <t xml:space="preserve">Verification of the zone at </t>
    </r>
    <r>
      <rPr>
        <rFont val="Poppins"/>
        <color rgb="FF89B183"/>
        <sz val="10.0"/>
        <u/>
      </rPr>
      <t>Inform Index</t>
    </r>
  </si>
  <si>
    <t>6.1.8</t>
  </si>
  <si>
    <t>Fire/Wildifre</t>
  </si>
  <si>
    <r>
      <rPr>
        <rFont val="Poppins"/>
        <color rgb="FF89B183"/>
        <sz val="10.0"/>
        <u/>
      </rPr>
      <t>Americas</t>
    </r>
    <r>
      <rPr>
        <rFont val="Poppins"/>
        <color rgb="FF89B183"/>
        <sz val="10.0"/>
      </rPr>
      <t xml:space="preserve"> pg 31 &amp; 38
</t>
    </r>
    <r>
      <rPr>
        <rFont val="Poppins"/>
        <color rgb="FF89B183"/>
        <sz val="10.0"/>
        <u/>
      </rPr>
      <t>Africa</t>
    </r>
    <r>
      <rPr>
        <rFont val="Poppins"/>
        <color rgb="FF89B183"/>
        <sz val="10.0"/>
      </rPr>
      <t xml:space="preserve"> pg 38
</t>
    </r>
    <r>
      <rPr>
        <rFont val="Poppins"/>
        <color rgb="FF89B183"/>
        <sz val="10.0"/>
        <u/>
      </rPr>
      <t>Asia</t>
    </r>
    <r>
      <rPr>
        <rFont val="Poppins"/>
        <color rgb="FF89B183"/>
        <sz val="10.0"/>
      </rPr>
      <t xml:space="preserve"> pg 76
</t>
    </r>
    <r>
      <rPr>
        <rFont val="Poppins"/>
        <color rgb="FF89B183"/>
        <sz val="10.0"/>
        <u/>
      </rPr>
      <t>Others</t>
    </r>
  </si>
  <si>
    <t>6.1.9</t>
  </si>
  <si>
    <t>Heavy rains</t>
  </si>
  <si>
    <t>Verification of the zone at IPCC AR6 pg 7</t>
  </si>
  <si>
    <t>6.1.10</t>
  </si>
  <si>
    <t>Extreme temperatures</t>
  </si>
  <si>
    <t>Verification of the zone at IPCC AR6 pg 6</t>
  </si>
  <si>
    <t>Due to human action</t>
  </si>
  <si>
    <t>6.2.1</t>
  </si>
  <si>
    <t>Fire is used as a field management technique</t>
  </si>
  <si>
    <t>Audit</t>
  </si>
  <si>
    <t>Ecological Recovery</t>
  </si>
  <si>
    <t xml:space="preserve"> Ecosystem services</t>
  </si>
  <si>
    <t>Baseline data is not collected following ERS' methodology</t>
  </si>
  <si>
    <t>Ecosystem &amp; Biodiveristy Assessment &amp; Validation audit</t>
  </si>
  <si>
    <t>The reference ecosystem is not documented in scientific literature or not physically reachable</t>
  </si>
  <si>
    <t>Invasive species are present in the project area</t>
  </si>
  <si>
    <t xml:space="preserve">Livestock damage the project area </t>
  </si>
  <si>
    <t>Project faces water scarcity</t>
  </si>
  <si>
    <t>The number of species planted is the minimum required by the Standard</t>
  </si>
  <si>
    <t>Restoration Plan</t>
  </si>
  <si>
    <t>Species selected for the restoration are not pest/disease resistant</t>
  </si>
  <si>
    <t>Current and future extreme weather risk was not considered in the restoration plan</t>
  </si>
  <si>
    <t>Question in the Restoration Plan</t>
  </si>
  <si>
    <t>Multidimensional risks</t>
  </si>
  <si>
    <t>No Traditional Ecological Knowledge is available to inform the Restoration Plan</t>
  </si>
  <si>
    <t>Livelihood Matrix + Community Consultation + Validation audit</t>
  </si>
  <si>
    <t>Lack of traditional local experts</t>
  </si>
  <si>
    <t>Community Consultation</t>
  </si>
  <si>
    <t>Undesired hybridization and spread of new invasive species</t>
  </si>
  <si>
    <t>Inability to source or scarcity of native seeds</t>
  </si>
  <si>
    <t>Question in the Feasibility Study</t>
  </si>
  <si>
    <t>Presence of dangerous wildlife</t>
  </si>
  <si>
    <t>Ecosystem &amp; Biodiveristy Assessment &amp; Community Consultation</t>
  </si>
  <si>
    <t>Environmental Externalities</t>
  </si>
  <si>
    <t>Restoration interventions result in pollutant emission to the air</t>
  </si>
  <si>
    <t>Question in the Safeguards</t>
  </si>
  <si>
    <t>Restoration interventions result in pollutant emission to the water</t>
  </si>
  <si>
    <t>Restoration interventions result in disturbing noise and vibration (WHO threshold of 65db is applied)</t>
  </si>
  <si>
    <t>Restoration interventions generate or release hazardous materials, chemicals pesticides and fertilises</t>
  </si>
  <si>
    <t>Livelihood</t>
  </si>
  <si>
    <t xml:space="preserve"> Stakeholder</t>
  </si>
  <si>
    <t>There are previous grievances or social conflicts in the Community (as related per interviewed stakeholders)</t>
  </si>
  <si>
    <t>Question in the Community Consultation</t>
  </si>
  <si>
    <t>Lack of mechanisms for vulnerable groups' participation</t>
  </si>
  <si>
    <t>Community Consultation guidelines then audit</t>
  </si>
  <si>
    <t>Gathering stakeholders for community consultation faces one or more of the following barriers:</t>
  </si>
  <si>
    <t>10.3.1</t>
  </si>
  <si>
    <t>Elevated cost</t>
  </si>
  <si>
    <t>10.3.2</t>
  </si>
  <si>
    <t>1 Day or more of commuting to reach the location</t>
  </si>
  <si>
    <t>10.3.3</t>
  </si>
  <si>
    <t>Lack of public transportation for commuting to location</t>
  </si>
  <si>
    <t>10.3.4</t>
  </si>
  <si>
    <t>Several dialects are spoken amongst stakeholders</t>
  </si>
  <si>
    <t>10.3.5</t>
  </si>
  <si>
    <t>Stakeholders have to cross conflict zones</t>
  </si>
  <si>
    <t>Project leads to conflicts with local farmers or landowners</t>
  </si>
  <si>
    <t>Question during the Community Consultation</t>
  </si>
  <si>
    <t>Draft and final benefit-sharing plan are shared with the affected IPs &amp; LCs in a form, manner, and language that is not understandable to them</t>
  </si>
  <si>
    <t xml:space="preserve"> Empowerment &amp; Well-Being</t>
  </si>
  <si>
    <t>The project does not reduce the Community’s vulnerability to climate change</t>
  </si>
  <si>
    <t>Verification of Livelihood Matrix then audit</t>
  </si>
  <si>
    <t>The project has no actions to improve the Community’s health conditions</t>
  </si>
  <si>
    <t>The project has no education and qualification actions</t>
  </si>
  <si>
    <t xml:space="preserve"> Employment &amp; Fair Wages</t>
  </si>
  <si>
    <t>Project’s team is not from local community</t>
  </si>
  <si>
    <t>Wages are not transparent/fair/or aligned with country's minimum wage</t>
  </si>
  <si>
    <r>
      <rPr>
        <rFont val="Poppins"/>
        <color rgb="FF000000"/>
        <sz val="10.0"/>
      </rPr>
      <t xml:space="preserve">Budget verification then verification of </t>
    </r>
    <r>
      <rPr>
        <rFont val="Poppins"/>
        <color rgb="FF89B183"/>
        <sz val="10.0"/>
        <u/>
      </rPr>
      <t>Global Living Wage Coalition</t>
    </r>
  </si>
  <si>
    <t>Wages are discriminated by gender</t>
  </si>
  <si>
    <t>Verification of Work contracts</t>
  </si>
  <si>
    <t xml:space="preserve"> Heritage and Traditional knowledge</t>
  </si>
  <si>
    <t>Project has no plan to foster cultural heritage and traditional knowledge preservation/usage</t>
  </si>
  <si>
    <t>Verification of Community Consultation then audit</t>
  </si>
  <si>
    <t>Project leads to physical or economic displacement</t>
  </si>
  <si>
    <t>Question on Safeguards then audit</t>
  </si>
  <si>
    <r>
      <rPr>
        <rFont val="Poppins"/>
        <color rgb="FFFFFFFF"/>
        <sz val="10.0"/>
      </rPr>
      <t xml:space="preserve">To be filled </t>
    </r>
    <r>
      <rPr>
        <rFont val="Poppins"/>
        <b/>
        <color rgb="FFFFFFFF"/>
        <sz val="10.0"/>
      </rPr>
      <t>by the Developer</t>
    </r>
    <r>
      <rPr>
        <rFont val="Poppins"/>
        <color rgb="FFFFFFFF"/>
        <sz val="10.0"/>
      </rPr>
      <t xml:space="preserve"> if needed</t>
    </r>
  </si>
  <si>
    <t>Please add here all the risks that you think should be assessed but are not included above</t>
  </si>
  <si>
    <t>Project's overall score: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</si>
</sst>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0.0"/>
      <color rgb="FF000000"/>
      <name val="Arial"/>
      <scheme val="minor"/>
    </font>
    <font>
      <b/>
      <sz val="11.0"/>
      <color rgb="FF000000"/>
      <name val="Poppins"/>
    </font>
    <font>
      <b/>
      <sz val="10.0"/>
      <color rgb="FFD2B173"/>
      <name val="Poppins"/>
    </font>
    <font/>
    <font>
      <sz val="10.0"/>
      <color rgb="FFFFFFFF"/>
      <name val="Poppins"/>
    </font>
    <font>
      <sz val="8.0"/>
      <color rgb="FFFFFFFF"/>
      <name val="Poppins"/>
    </font>
    <font>
      <color theme="1"/>
      <name val="Poppins"/>
    </font>
    <font>
      <sz val="11.0"/>
      <color rgb="FF000000"/>
      <name val="Poppins"/>
    </font>
    <font>
      <sz val="9.0"/>
      <color rgb="FF000000"/>
      <name val="Poppins"/>
    </font>
    <font>
      <sz val="8.0"/>
      <color rgb="FF000000"/>
      <name val="Poppins"/>
    </font>
    <font>
      <sz val="10.0"/>
      <color rgb="FF000000"/>
      <name val="Poppins"/>
    </font>
    <font>
      <b/>
      <sz val="9.0"/>
      <color theme="1"/>
      <name val="Poppins"/>
    </font>
    <font>
      <sz val="10.0"/>
      <color rgb="FFD2B173"/>
      <name val="Poppins"/>
    </font>
    <font>
      <b/>
      <sz val="10.0"/>
      <color theme="1"/>
      <name val="Poppins"/>
    </font>
    <font>
      <sz val="10.0"/>
      <color theme="1"/>
      <name val="Poppins"/>
    </font>
    <font>
      <u/>
      <sz val="10.0"/>
      <color rgb="FF89B183"/>
      <name val="Poppins"/>
    </font>
    <font>
      <u/>
      <sz val="10.0"/>
      <color rgb="FF0000FF"/>
      <name val="Poppins"/>
    </font>
    <font>
      <u/>
      <sz val="10.0"/>
      <color rgb="FF0000FF"/>
      <name val="Poppins"/>
    </font>
    <font>
      <u/>
      <sz val="10.0"/>
      <color rgb="FF89B183"/>
      <name val="Poppins"/>
    </font>
    <font>
      <u/>
      <sz val="10.0"/>
      <color rgb="FF0000FF"/>
      <name val="Poppins"/>
    </font>
    <font>
      <sz val="10.0"/>
      <color theme="1"/>
      <name val="Arial"/>
      <scheme val="minor"/>
    </font>
    <font>
      <u/>
      <sz val="10.0"/>
      <color rgb="FF89B183"/>
      <name val="Poppins"/>
    </font>
  </fonts>
  <fills count="1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6F5F5"/>
        <bgColor rgb="FFF6F5F5"/>
      </patternFill>
    </fill>
    <fill>
      <patternFill patternType="solid">
        <fgColor rgb="FFEBF3DF"/>
        <bgColor rgb="FFEBF3DF"/>
      </patternFill>
    </fill>
    <fill>
      <patternFill patternType="solid">
        <fgColor rgb="FFFFF2CC"/>
        <bgColor rgb="FFFFF2CC"/>
      </patternFill>
    </fill>
    <fill>
      <patternFill patternType="solid">
        <fgColor rgb="FFF9CB9C"/>
        <bgColor rgb="FFF9CB9C"/>
      </patternFill>
    </fill>
    <fill>
      <patternFill patternType="solid">
        <fgColor rgb="FFF6B26B"/>
        <bgColor rgb="FFF6B26B"/>
      </patternFill>
    </fill>
    <fill>
      <patternFill patternType="solid">
        <fgColor rgb="FFDD7E6B"/>
        <bgColor rgb="FFDD7E6B"/>
      </patternFill>
    </fill>
    <fill>
      <patternFill patternType="solid">
        <fgColor rgb="FFCC4125"/>
        <bgColor rgb="FFCC4125"/>
      </patternFill>
    </fill>
    <fill>
      <patternFill patternType="solid">
        <fgColor rgb="FFE3E3E3"/>
        <bgColor rgb="FFE3E3E3"/>
      </patternFill>
    </fill>
    <fill>
      <patternFill patternType="solid">
        <fgColor rgb="FFB7E1CD"/>
        <bgColor rgb="FFB7E1CD"/>
      </patternFill>
    </fill>
  </fills>
  <borders count="15">
    <border/>
    <border>
      <top style="thin">
        <color rgb="FF979797"/>
      </top>
      <bottom style="thin">
        <color rgb="FF979797"/>
      </bottom>
    </border>
    <border>
      <right style="thin">
        <color rgb="FF979797"/>
      </right>
      <top style="thin">
        <color rgb="FF979797"/>
      </top>
      <bottom style="thin">
        <color rgb="FF979797"/>
      </bottom>
    </border>
    <border>
      <right style="thin">
        <color rgb="FF979797"/>
      </right>
    </border>
    <border>
      <left style="thin">
        <color rgb="FF979797"/>
      </left>
      <right style="thin">
        <color rgb="FF979797"/>
      </right>
      <top style="thin">
        <color rgb="FF979797"/>
      </top>
      <bottom style="thin">
        <color rgb="FF979797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79797"/>
      </left>
      <top style="thin">
        <color rgb="FF979797"/>
      </top>
      <bottom style="thin">
        <color rgb="FF979797"/>
      </bottom>
    </border>
    <border>
      <left style="thin">
        <color rgb="FF979797"/>
      </left>
      <right style="thin">
        <color rgb="FF979797"/>
      </right>
      <bottom style="thin">
        <color rgb="FF979797"/>
      </bottom>
    </border>
    <border>
      <left style="thin">
        <color rgb="FF979797"/>
      </left>
      <top style="thin">
        <color rgb="FF979797"/>
      </top>
    </border>
    <border>
      <top style="thin">
        <color rgb="FF979797"/>
      </top>
    </border>
    <border>
      <right style="thin">
        <color rgb="FF979797"/>
      </right>
      <top style="thin">
        <color rgb="FF979797"/>
      </top>
    </border>
    <border>
      <left style="thin">
        <color rgb="FF979797"/>
      </left>
      <right style="thin">
        <color rgb="FFE3E3E3"/>
      </right>
      <top style="thin">
        <color rgb="FF979797"/>
      </top>
      <bottom style="thin">
        <color rgb="FF979797"/>
      </bottom>
    </border>
    <border>
      <left style="thin">
        <color rgb="FFE3E3E3"/>
      </left>
      <right style="thin">
        <color rgb="FFE3E3E3"/>
      </right>
      <top style="thin">
        <color rgb="FF979797"/>
      </top>
      <bottom style="thin">
        <color rgb="FF979797"/>
      </bottom>
    </border>
    <border>
      <left style="thin">
        <color rgb="FFE3E3E3"/>
      </left>
      <right style="thin">
        <color rgb="FF979797"/>
      </right>
      <top style="thin">
        <color rgb="FF979797"/>
      </top>
      <bottom style="thin">
        <color rgb="FF979797"/>
      </bottom>
    </border>
    <border>
      <left style="thin">
        <color rgb="FF979797"/>
      </left>
      <right style="thin">
        <color rgb="FF979797"/>
      </right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 vertical="center"/>
    </xf>
    <xf borderId="0" fillId="3" fontId="2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1" fillId="3" fontId="2" numFmtId="0" xfId="0" applyAlignment="1" applyBorder="1" applyFont="1">
      <alignment horizontal="center" readingOrder="0" vertical="center"/>
    </xf>
    <xf borderId="2" fillId="0" fontId="3" numFmtId="0" xfId="0" applyBorder="1" applyFont="1"/>
    <xf borderId="0" fillId="3" fontId="4" numFmtId="0" xfId="0" applyAlignment="1" applyFont="1">
      <alignment horizontal="center" readingOrder="0"/>
    </xf>
    <xf borderId="0" fillId="3" fontId="4" numFmtId="0" xfId="0" applyAlignment="1" applyFont="1">
      <alignment horizontal="center" readingOrder="0" shrinkToFit="0" vertical="center" wrapText="1"/>
    </xf>
    <xf borderId="0" fillId="2" fontId="5" numFmtId="0" xfId="0" applyAlignment="1" applyFont="1">
      <alignment horizontal="center" readingOrder="0" shrinkToFit="0" vertical="center" wrapText="1"/>
    </xf>
    <xf borderId="3" fillId="3" fontId="4" numFmtId="0" xfId="0" applyAlignment="1" applyBorder="1" applyFont="1">
      <alignment horizontal="center" readingOrder="0" shrinkToFit="0" vertical="center" wrapText="1"/>
    </xf>
    <xf borderId="0" fillId="0" fontId="6" numFmtId="0" xfId="0" applyAlignment="1" applyFont="1">
      <alignment horizontal="left" shrinkToFit="0" vertical="top" wrapText="1"/>
    </xf>
    <xf borderId="0" fillId="0" fontId="6" numFmtId="0" xfId="0" applyAlignment="1" applyFont="1">
      <alignment horizontal="left" shrinkToFit="0" vertical="center" wrapText="1"/>
    </xf>
    <xf borderId="0" fillId="2" fontId="6" numFmtId="0" xfId="0" applyAlignment="1" applyFont="1">
      <alignment horizontal="left" shrinkToFit="0" vertical="top" wrapText="1"/>
    </xf>
    <xf borderId="0" fillId="4" fontId="7" numFmtId="0" xfId="0" applyAlignment="1" applyFill="1" applyFont="1">
      <alignment horizontal="center" readingOrder="0" shrinkToFit="0" vertical="center" wrapText="1"/>
    </xf>
    <xf borderId="0" fillId="5" fontId="8" numFmtId="0" xfId="0" applyAlignment="1" applyFill="1" applyFont="1">
      <alignment horizontal="center" readingOrder="0" shrinkToFit="0" vertical="center" wrapText="1"/>
    </xf>
    <xf borderId="0" fillId="2" fontId="9" numFmtId="0" xfId="0" applyAlignment="1" applyFont="1">
      <alignment horizontal="left" readingOrder="0" shrinkToFit="0" wrapText="1"/>
    </xf>
    <xf borderId="4" fillId="2" fontId="8" numFmtId="0" xfId="0" applyAlignment="1" applyBorder="1" applyFont="1">
      <alignment horizontal="left" readingOrder="0" shrinkToFit="0" vertical="center" wrapText="1"/>
    </xf>
    <xf borderId="4" fillId="0" fontId="8" numFmtId="0" xfId="0" applyAlignment="1" applyBorder="1" applyFont="1">
      <alignment horizontal="left" readingOrder="0" shrinkToFit="0" vertical="center" wrapText="1"/>
    </xf>
    <xf borderId="0" fillId="4" fontId="10" numFmtId="0" xfId="0" applyAlignment="1" applyFont="1">
      <alignment horizontal="center" readingOrder="0" shrinkToFit="0" vertical="center" wrapText="1"/>
    </xf>
    <xf borderId="0" fillId="6" fontId="8" numFmtId="0" xfId="0" applyAlignment="1" applyFill="1" applyFont="1">
      <alignment horizontal="left" readingOrder="0" shrinkToFit="0" vertical="center" wrapText="1"/>
    </xf>
    <xf borderId="0" fillId="7" fontId="8" numFmtId="0" xfId="0" applyAlignment="1" applyFill="1" applyFont="1">
      <alignment horizontal="left" readingOrder="0" shrinkToFit="0" vertical="center" wrapText="1"/>
    </xf>
    <xf borderId="0" fillId="8" fontId="8" numFmtId="0" xfId="0" applyAlignment="1" applyFill="1" applyFont="1">
      <alignment horizontal="left" readingOrder="0" shrinkToFit="0" vertical="center" wrapText="1"/>
    </xf>
    <xf borderId="0" fillId="9" fontId="8" numFmtId="0" xfId="0" applyAlignment="1" applyFill="1" applyFont="1">
      <alignment horizontal="left" readingOrder="0" shrinkToFit="0" vertical="center" wrapText="1"/>
    </xf>
    <xf borderId="0" fillId="10" fontId="8" numFmtId="0" xfId="0" applyAlignment="1" applyFill="1" applyFont="1">
      <alignment horizontal="left" readingOrder="0" shrinkToFit="0" vertical="center" wrapText="1"/>
    </xf>
    <xf borderId="0" fillId="2" fontId="11" numFmtId="0" xfId="0" applyAlignment="1" applyFont="1">
      <alignment horizontal="left" readingOrder="0"/>
    </xf>
    <xf borderId="0" fillId="2" fontId="11" numFmtId="0" xfId="0" applyAlignment="1" applyFont="1">
      <alignment horizontal="left" readingOrder="0" vertical="center"/>
    </xf>
    <xf borderId="0" fillId="2" fontId="11" numFmtId="0" xfId="0" applyAlignment="1" applyFont="1">
      <alignment horizontal="center" readingOrder="0"/>
    </xf>
    <xf borderId="5" fillId="3" fontId="12" numFmtId="0" xfId="0" applyAlignment="1" applyBorder="1" applyFont="1">
      <alignment horizontal="center" vertical="center"/>
    </xf>
    <xf borderId="2" fillId="3" fontId="12" numFmtId="0" xfId="0" applyAlignment="1" applyBorder="1" applyFont="1">
      <alignment horizontal="center" vertical="center"/>
    </xf>
    <xf borderId="6" fillId="3" fontId="12" numFmtId="0" xfId="0" applyAlignment="1" applyBorder="1" applyFont="1">
      <alignment horizontal="center" readingOrder="0" vertical="center"/>
    </xf>
    <xf borderId="1" fillId="0" fontId="3" numFmtId="0" xfId="0" applyBorder="1" applyFont="1"/>
    <xf borderId="6" fillId="3" fontId="12" numFmtId="0" xfId="0" applyAlignment="1" applyBorder="1" applyFont="1">
      <alignment horizontal="center" readingOrder="0" shrinkToFit="0" vertical="center" wrapText="1"/>
    </xf>
    <xf borderId="4" fillId="3" fontId="12" numFmtId="0" xfId="0" applyAlignment="1" applyBorder="1" applyFont="1">
      <alignment horizontal="center" readingOrder="0" vertical="center"/>
    </xf>
    <xf borderId="7" fillId="3" fontId="4" numFmtId="0" xfId="0" applyAlignment="1" applyBorder="1" applyFont="1">
      <alignment horizontal="center" vertical="center"/>
    </xf>
    <xf borderId="4" fillId="3" fontId="4" numFmtId="0" xfId="0" applyAlignment="1" applyBorder="1" applyFont="1">
      <alignment horizontal="center" readingOrder="0" vertical="center"/>
    </xf>
    <xf borderId="4" fillId="3" fontId="4" numFmtId="0" xfId="0" applyAlignment="1" applyBorder="1" applyFont="1">
      <alignment horizontal="center" readingOrder="0" shrinkToFit="0" vertical="center" wrapText="1"/>
    </xf>
    <xf borderId="6" fillId="3" fontId="4" numFmtId="0" xfId="0" applyAlignment="1" applyBorder="1" applyFont="1">
      <alignment horizontal="center" readingOrder="0" shrinkToFit="0" vertical="center" wrapText="1"/>
    </xf>
    <xf borderId="4" fillId="3" fontId="4" numFmtId="0" xfId="0" applyAlignment="1" applyBorder="1" applyFont="1">
      <alignment horizontal="center" vertical="center"/>
    </xf>
    <xf borderId="4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readingOrder="0" vertical="center"/>
    </xf>
    <xf borderId="9" fillId="0" fontId="3" numFmtId="0" xfId="0" applyBorder="1" applyFont="1"/>
    <xf borderId="10" fillId="0" fontId="3" numFmtId="0" xfId="0" applyBorder="1" applyFont="1"/>
    <xf borderId="11" fillId="11" fontId="13" numFmtId="0" xfId="0" applyAlignment="1" applyBorder="1" applyFill="1" applyFont="1">
      <alignment horizontal="left" shrinkToFit="0" vertical="center" wrapText="1"/>
    </xf>
    <xf borderId="12" fillId="11" fontId="13" numFmtId="0" xfId="0" applyAlignment="1" applyBorder="1" applyFont="1">
      <alignment horizontal="left" readingOrder="0" shrinkToFit="0" vertical="center" wrapText="1"/>
    </xf>
    <xf borderId="12" fillId="11" fontId="14" numFmtId="0" xfId="0" applyAlignment="1" applyBorder="1" applyFont="1">
      <alignment horizontal="left" shrinkToFit="0" vertical="center" wrapText="1"/>
    </xf>
    <xf borderId="12" fillId="11" fontId="14" numFmtId="0" xfId="0" applyAlignment="1" applyBorder="1" applyFont="1">
      <alignment horizontal="left" vertical="center"/>
    </xf>
    <xf borderId="12" fillId="11" fontId="14" numFmtId="0" xfId="0" applyAlignment="1" applyBorder="1" applyFont="1">
      <alignment horizontal="center" shrinkToFit="0" vertical="center" wrapText="1"/>
    </xf>
    <xf borderId="13" fillId="11" fontId="14" numFmtId="0" xfId="0" applyAlignment="1" applyBorder="1" applyFont="1">
      <alignment horizontal="left" vertical="center"/>
    </xf>
    <xf borderId="14" fillId="4" fontId="14" numFmtId="0" xfId="0" applyAlignment="1" applyBorder="1" applyFont="1">
      <alignment horizontal="left" shrinkToFit="0" vertical="center" wrapText="1"/>
    </xf>
    <xf borderId="14" fillId="0" fontId="14" numFmtId="0" xfId="0" applyAlignment="1" applyBorder="1" applyFont="1">
      <alignment horizontal="left" shrinkToFit="0" vertical="center" wrapText="1"/>
    </xf>
    <xf borderId="14" fillId="0" fontId="14" numFmtId="0" xfId="0" applyAlignment="1" applyBorder="1" applyFont="1">
      <alignment horizontal="left" shrinkToFit="0" vertical="center" wrapText="1"/>
    </xf>
    <xf borderId="14" fillId="12" fontId="14" numFmtId="0" xfId="0" applyAlignment="1" applyBorder="1" applyFill="1" applyFont="1">
      <alignment horizontal="center" readingOrder="0" shrinkToFit="0" vertical="center" wrapText="1"/>
    </xf>
    <xf borderId="6" fillId="4" fontId="14" numFmtId="0" xfId="0" applyAlignment="1" applyBorder="1" applyFont="1">
      <alignment horizontal="left" shrinkToFit="0" vertical="center" wrapText="1"/>
    </xf>
    <xf borderId="4" fillId="2" fontId="13" numFmtId="0" xfId="0" applyAlignment="1" applyBorder="1" applyFont="1">
      <alignment horizontal="left" shrinkToFit="0" vertical="center" wrapText="1"/>
    </xf>
    <xf borderId="4" fillId="2" fontId="14" numFmtId="0" xfId="0" applyAlignment="1" applyBorder="1" applyFont="1">
      <alignment horizontal="left" shrinkToFit="0" vertical="center" wrapText="1"/>
    </xf>
    <xf borderId="4" fillId="2" fontId="14" numFmtId="0" xfId="0" applyAlignment="1" applyBorder="1" applyFont="1">
      <alignment horizontal="center" readingOrder="0" shrinkToFit="0" vertical="center" wrapText="1"/>
    </xf>
    <xf borderId="7" fillId="4" fontId="14" numFmtId="0" xfId="0" applyAlignment="1" applyBorder="1" applyFont="1">
      <alignment horizontal="left" shrinkToFit="0" vertical="center" wrapText="1"/>
    </xf>
    <xf borderId="7" fillId="0" fontId="14" numFmtId="0" xfId="0" applyAlignment="1" applyBorder="1" applyFont="1">
      <alignment horizontal="left" shrinkToFit="0" vertical="center" wrapText="1"/>
    </xf>
    <xf borderId="7" fillId="12" fontId="14" numFmtId="0" xfId="0" applyAlignment="1" applyBorder="1" applyFont="1">
      <alignment horizontal="center" readingOrder="0" shrinkToFit="0" vertical="center" wrapText="1"/>
    </xf>
    <xf borderId="4" fillId="4" fontId="14" numFmtId="0" xfId="0" applyAlignment="1" applyBorder="1" applyFont="1">
      <alignment horizontal="left" shrinkToFit="0" vertical="center" wrapText="1"/>
    </xf>
    <xf borderId="4" fillId="0" fontId="14" numFmtId="0" xfId="0" applyAlignment="1" applyBorder="1" applyFont="1">
      <alignment horizontal="left" readingOrder="0" shrinkToFit="0" vertical="center" wrapText="1"/>
    </xf>
    <xf borderId="4" fillId="0" fontId="14" numFmtId="0" xfId="0" applyAlignment="1" applyBorder="1" applyFont="1">
      <alignment horizontal="left" shrinkToFit="0" vertical="center" wrapText="1"/>
    </xf>
    <xf borderId="4" fillId="12" fontId="14" numFmtId="0" xfId="0" applyAlignment="1" applyBorder="1" applyFont="1">
      <alignment horizontal="center" readingOrder="0" shrinkToFit="0" vertical="center" wrapText="1"/>
    </xf>
    <xf borderId="4" fillId="0" fontId="15" numFmtId="0" xfId="0" applyAlignment="1" applyBorder="1" applyFont="1">
      <alignment horizontal="left" shrinkToFit="0" vertical="center" wrapText="1"/>
    </xf>
    <xf borderId="4" fillId="0" fontId="14" numFmtId="0" xfId="0" applyAlignment="1" applyBorder="1" applyFont="1">
      <alignment horizontal="left" shrinkToFit="0" vertical="center" wrapText="1"/>
    </xf>
    <xf borderId="4" fillId="0" fontId="16" numFmtId="0" xfId="0" applyAlignment="1" applyBorder="1" applyFont="1">
      <alignment horizontal="left" shrinkToFit="0" vertical="center" wrapText="1"/>
    </xf>
    <xf borderId="4" fillId="2" fontId="13" numFmtId="0" xfId="0" applyAlignment="1" applyBorder="1" applyFont="1">
      <alignment horizontal="left" shrinkToFit="0" vertical="center" wrapText="1"/>
    </xf>
    <xf borderId="4" fillId="0" fontId="17" numFmtId="0" xfId="0" applyAlignment="1" applyBorder="1" applyFont="1">
      <alignment horizontal="left" readingOrder="0" shrinkToFit="0" vertical="center" wrapText="1"/>
    </xf>
    <xf borderId="4" fillId="0" fontId="14" numFmtId="0" xfId="0" applyAlignment="1" applyBorder="1" applyFont="1">
      <alignment horizontal="center" readingOrder="0" shrinkToFit="0" vertical="center" wrapText="1"/>
    </xf>
    <xf borderId="4" fillId="4" fontId="14" numFmtId="0" xfId="0" applyAlignment="1" applyBorder="1" applyFont="1">
      <alignment horizontal="left" readingOrder="0" shrinkToFit="0" vertical="center" wrapText="1"/>
    </xf>
    <xf borderId="4" fillId="2" fontId="13" numFmtId="0" xfId="0" applyAlignment="1" applyBorder="1" applyFont="1">
      <alignment horizontal="left" readingOrder="0" shrinkToFit="0" vertical="center" wrapText="1"/>
    </xf>
    <xf borderId="4" fillId="4" fontId="14" numFmtId="0" xfId="0" applyAlignment="1" applyBorder="1" applyFont="1">
      <alignment horizontal="left" shrinkToFit="0" vertical="center" wrapText="1"/>
    </xf>
    <xf borderId="4" fillId="2" fontId="14" numFmtId="0" xfId="0" applyAlignment="1" applyBorder="1" applyFont="1">
      <alignment horizontal="left" shrinkToFit="0" vertical="center" wrapText="1"/>
    </xf>
    <xf borderId="4" fillId="0" fontId="18" numFmtId="0" xfId="0" applyAlignment="1" applyBorder="1" applyFont="1">
      <alignment horizontal="left" shrinkToFit="0" vertical="center" wrapText="1"/>
    </xf>
    <xf borderId="11" fillId="11" fontId="13" numFmtId="0" xfId="0" applyAlignment="1" applyBorder="1" applyFont="1">
      <alignment horizontal="left" shrinkToFit="0" vertical="center" wrapText="1"/>
    </xf>
    <xf borderId="12" fillId="11" fontId="13" numFmtId="0" xfId="0" applyAlignment="1" applyBorder="1" applyFont="1">
      <alignment horizontal="left" shrinkToFit="0" vertical="center" wrapText="1"/>
    </xf>
    <xf borderId="12" fillId="11" fontId="14" numFmtId="0" xfId="0" applyAlignment="1" applyBorder="1" applyFont="1">
      <alignment horizontal="center" readingOrder="0" shrinkToFit="0" vertical="center" wrapText="1"/>
    </xf>
    <xf borderId="13" fillId="11" fontId="14" numFmtId="0" xfId="0" applyAlignment="1" applyBorder="1" applyFont="1">
      <alignment horizontal="left" shrinkToFit="0" vertical="center" wrapText="1"/>
    </xf>
    <xf borderId="4" fillId="0" fontId="13" numFmtId="0" xfId="0" applyAlignment="1" applyBorder="1" applyFont="1">
      <alignment horizontal="left" shrinkToFit="0" vertical="center" wrapText="1"/>
    </xf>
    <xf borderId="4" fillId="0" fontId="13" numFmtId="0" xfId="0" applyAlignment="1" applyBorder="1" applyFont="1">
      <alignment horizontal="left" readingOrder="0" shrinkToFit="0" vertical="center" wrapText="1"/>
    </xf>
    <xf borderId="12" fillId="11" fontId="14" numFmtId="0" xfId="0" applyAlignment="1" applyBorder="1" applyFont="1">
      <alignment horizontal="left" shrinkToFit="0" vertical="center" wrapText="1"/>
    </xf>
    <xf borderId="4" fillId="0" fontId="19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horizontal="left" readingOrder="0" shrinkToFit="0" vertical="center" wrapText="1"/>
    </xf>
    <xf borderId="6" fillId="3" fontId="4" numFmtId="0" xfId="0" applyAlignment="1" applyBorder="1" applyFont="1">
      <alignment horizontal="left" readingOrder="0" vertical="center"/>
    </xf>
    <xf borderId="12" fillId="11" fontId="13" numFmtId="0" xfId="0" applyAlignment="1" applyBorder="1" applyFont="1">
      <alignment horizontal="left" shrinkToFit="0" vertical="center" wrapText="1"/>
    </xf>
    <xf borderId="4" fillId="0" fontId="13" numFmtId="0" xfId="0" applyAlignment="1" applyBorder="1" applyFont="1">
      <alignment horizontal="left" shrinkToFit="0" vertical="center" wrapText="1"/>
    </xf>
    <xf borderId="4" fillId="0" fontId="20" numFmtId="0" xfId="0" applyAlignment="1" applyBorder="1" applyFont="1">
      <alignment horizontal="center"/>
    </xf>
    <xf borderId="11" fillId="11" fontId="13" numFmtId="0" xfId="0" applyAlignment="1" applyBorder="1" applyFont="1">
      <alignment horizontal="left" readingOrder="0" shrinkToFit="0" vertical="center" wrapText="1"/>
    </xf>
    <xf borderId="4" fillId="0" fontId="21" numFmtId="0" xfId="0" applyAlignment="1" applyBorder="1" applyFont="1">
      <alignment horizontal="left" readingOrder="0" shrinkToFit="0" vertical="center" wrapText="1"/>
    </xf>
    <xf borderId="4" fillId="12" fontId="14" numFmtId="0" xfId="0" applyAlignment="1" applyBorder="1" applyFont="1">
      <alignment horizontal="center" shrinkToFit="0" vertical="center" wrapText="1"/>
    </xf>
    <xf borderId="4" fillId="3" fontId="4" numFmtId="0" xfId="0" applyAlignment="1" applyBorder="1" applyFont="1">
      <alignment horizontal="left" shrinkToFit="0" vertical="center" wrapText="1"/>
    </xf>
    <xf borderId="4" fillId="3" fontId="4" numFmtId="0" xfId="0" applyAlignment="1" applyBorder="1" applyFont="1">
      <alignment horizontal="left" readingOrder="0" shrinkToFit="0" vertical="center" wrapText="1"/>
    </xf>
    <xf borderId="11" fillId="11" fontId="14" numFmtId="0" xfId="0" applyAlignment="1" applyBorder="1" applyFont="1">
      <alignment horizontal="left" shrinkToFit="0" vertical="center" wrapText="1"/>
    </xf>
    <xf borderId="12" fillId="11" fontId="14" numFmtId="0" xfId="0" applyAlignment="1" applyBorder="1" applyFont="1">
      <alignment horizontal="left" readingOrder="0" shrinkToFit="0" vertical="center" wrapText="1"/>
    </xf>
    <xf borderId="12" fillId="11" fontId="13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drmkc.jrc.ec.europa.eu/inform-index" TargetMode="External"/><Relationship Id="rId22" Type="http://schemas.openxmlformats.org/officeDocument/2006/relationships/hyperlink" Target="https://drmkc.jrc.ec.europa.eu/inform-index" TargetMode="External"/><Relationship Id="rId21" Type="http://schemas.openxmlformats.org/officeDocument/2006/relationships/hyperlink" Target="https://drmkc.jrc.ec.europa.eu/inform-index" TargetMode="External"/><Relationship Id="rId24" Type="http://schemas.openxmlformats.org/officeDocument/2006/relationships/hyperlink" Target="https://drmkc.jrc.ec.europa.eu/inform-index" TargetMode="External"/><Relationship Id="rId23" Type="http://schemas.openxmlformats.org/officeDocument/2006/relationships/hyperlink" Target="https://drmkc.jrc.ec.europa.eu/inform-index" TargetMode="External"/><Relationship Id="rId1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2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3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4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9" Type="http://schemas.openxmlformats.org/officeDocument/2006/relationships/hyperlink" Target="https://data.worldbank.org/indicator/FP.CPI.TOTL.ZG?locations=AF" TargetMode="External"/><Relationship Id="rId26" Type="http://schemas.openxmlformats.org/officeDocument/2006/relationships/hyperlink" Target="https://drmkc.jrc.ec.europa.eu/inform-index" TargetMode="External"/><Relationship Id="rId25" Type="http://schemas.openxmlformats.org/officeDocument/2006/relationships/hyperlink" Target="https://drmkc.jrc.ec.europa.eu/inform-index" TargetMode="External"/><Relationship Id="rId28" Type="http://schemas.openxmlformats.org/officeDocument/2006/relationships/hyperlink" Target="https://www.ipcc.ch/report/ar6/wg2/downloads/report/IPCC_AR6_WGII_Annex-I.pdf" TargetMode="External"/><Relationship Id="rId27" Type="http://schemas.openxmlformats.org/officeDocument/2006/relationships/hyperlink" Target="https://www.ipcc.ch/report/ar6/wg2/downloads/report/IPCC_AR6_WGII_Chapter12.pdf" TargetMode="External"/><Relationship Id="rId5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6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29" Type="http://schemas.openxmlformats.org/officeDocument/2006/relationships/hyperlink" Target="https://www.ipcc.ch/report/ar6/wg2/downloads/report/IPCC_AR6_WGII_Annex-I.pdf" TargetMode="External"/><Relationship Id="rId7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8" Type="http://schemas.openxmlformats.org/officeDocument/2006/relationships/hyperlink" Target="https://solutions.refinitiv.com/world-check-kyc-screening?utm_content=Product%20Name%20WC-BLKN-EMEA-G-EN-Exact&amp;utm_medium=cpc&amp;utm_source=google&amp;utm_campaign=581061_WorldCheckRIPaidSearchBAU&amp;elqCampaignId=17078&amp;utm_term=world%20check&amp;gclid=Cj0KCQiA54KfBhCKARIsAJzSrdod6fGpx1FumoV7AN10rbs5dHZXof0fdu4UFTPDHwbFEyw-wULQJ98aAqn1EALw_wcB&amp;gclsrc=aw.ds" TargetMode="External"/><Relationship Id="rId31" Type="http://schemas.openxmlformats.org/officeDocument/2006/relationships/hyperlink" Target="https://globallivingwage.org/" TargetMode="External"/><Relationship Id="rId30" Type="http://schemas.openxmlformats.org/officeDocument/2006/relationships/hyperlink" Target="https://globallivingwage.org/" TargetMode="External"/><Relationship Id="rId11" Type="http://schemas.openxmlformats.org/officeDocument/2006/relationships/hyperlink" Target="https://stats.oecd.org/Index.aspx?DataSetCode=WSDB" TargetMode="External"/><Relationship Id="rId10" Type="http://schemas.openxmlformats.org/officeDocument/2006/relationships/hyperlink" Target="https://data.oecd.org/conversion/exchange-rates.htm" TargetMode="External"/><Relationship Id="rId32" Type="http://schemas.openxmlformats.org/officeDocument/2006/relationships/drawing" Target="../drawings/drawing2.xml"/><Relationship Id="rId13" Type="http://schemas.openxmlformats.org/officeDocument/2006/relationships/hyperlink" Target="https://lpi.worldbank.org/international/aggregated-ranking?sort=asc&amp;order=Country" TargetMode="External"/><Relationship Id="rId12" Type="http://schemas.openxmlformats.org/officeDocument/2006/relationships/hyperlink" Target="https://www.transparency.org/en/cpi/2021" TargetMode="External"/><Relationship Id="rId15" Type="http://schemas.openxmlformats.org/officeDocument/2006/relationships/hyperlink" Target="https://drmkc.jrc.ec.europa.eu/initiatives-services/global-conflict-risk-index" TargetMode="External"/><Relationship Id="rId14" Type="http://schemas.openxmlformats.org/officeDocument/2006/relationships/hyperlink" Target="https://info.worldbank.org/governance/wgi/Home/Reports" TargetMode="External"/><Relationship Id="rId17" Type="http://schemas.openxmlformats.org/officeDocument/2006/relationships/hyperlink" Target="https://info.worldbank.org/governance/wgi/Home/Reports" TargetMode="External"/><Relationship Id="rId16" Type="http://schemas.openxmlformats.org/officeDocument/2006/relationships/hyperlink" Target="https://info.worldbank.org/governance/wgi/Home/Reports" TargetMode="External"/><Relationship Id="rId19" Type="http://schemas.openxmlformats.org/officeDocument/2006/relationships/hyperlink" Target="https://drmkc.jrc.ec.europa.eu/inform-index" TargetMode="External"/><Relationship Id="rId18" Type="http://schemas.openxmlformats.org/officeDocument/2006/relationships/hyperlink" Target="https://info.worldbank.org/governance/wgi/Home/Repo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10.13"/>
    <col customWidth="1" min="2" max="2" width="7.63"/>
    <col customWidth="1" min="3" max="3" width="9.25"/>
    <col customWidth="1" min="4" max="8" width="18.88"/>
    <col customWidth="1" min="9" max="9" width="4.88"/>
    <col customWidth="1" min="10" max="11" width="44.38"/>
  </cols>
  <sheetData>
    <row r="1">
      <c r="A1" s="1" t="s">
        <v>0</v>
      </c>
    </row>
    <row r="2" ht="30.0" customHeight="1">
      <c r="A2" s="2" t="s">
        <v>1</v>
      </c>
      <c r="I2" s="3"/>
      <c r="J2" s="4" t="s">
        <v>2</v>
      </c>
      <c r="K2" s="5"/>
    </row>
    <row r="3" ht="30.0" customHeight="1">
      <c r="A3" s="6"/>
      <c r="B3" s="7" t="s">
        <v>3</v>
      </c>
      <c r="C3" s="7">
        <v>0.0</v>
      </c>
      <c r="D3" s="7">
        <v>1.0</v>
      </c>
      <c r="E3" s="7">
        <v>2.0</v>
      </c>
      <c r="F3" s="7">
        <v>3.0</v>
      </c>
      <c r="G3" s="7">
        <v>4.0</v>
      </c>
      <c r="H3" s="7">
        <v>5.0</v>
      </c>
      <c r="I3" s="8"/>
      <c r="J3" s="9" t="s">
        <v>4</v>
      </c>
      <c r="K3" s="7" t="s">
        <v>5</v>
      </c>
    </row>
    <row r="4" ht="30.0" customHeight="1">
      <c r="A4" s="7" t="s">
        <v>6</v>
      </c>
      <c r="B4" s="10"/>
      <c r="C4" s="11"/>
      <c r="D4" s="11"/>
      <c r="E4" s="11"/>
      <c r="F4" s="11"/>
      <c r="G4" s="11"/>
      <c r="H4" s="11"/>
      <c r="I4" s="12"/>
    </row>
    <row r="5">
      <c r="A5" s="13">
        <v>0.0</v>
      </c>
      <c r="B5" s="10"/>
      <c r="C5" s="14" t="s">
        <v>7</v>
      </c>
      <c r="I5" s="15"/>
      <c r="J5" s="16" t="s">
        <v>8</v>
      </c>
      <c r="K5" s="17" t="s">
        <v>8</v>
      </c>
    </row>
    <row r="6">
      <c r="A6" s="18">
        <v>1.0</v>
      </c>
      <c r="B6" s="10"/>
      <c r="C6" s="14" t="s">
        <v>7</v>
      </c>
      <c r="D6" s="19" t="s">
        <v>9</v>
      </c>
      <c r="E6" s="19" t="s">
        <v>9</v>
      </c>
      <c r="F6" s="19" t="s">
        <v>9</v>
      </c>
      <c r="G6" s="20" t="s">
        <v>10</v>
      </c>
      <c r="H6" s="21" t="s">
        <v>11</v>
      </c>
      <c r="I6" s="15"/>
      <c r="J6" s="16" t="s">
        <v>12</v>
      </c>
      <c r="K6" s="17" t="s">
        <v>13</v>
      </c>
    </row>
    <row r="7">
      <c r="A7" s="18">
        <v>2.0</v>
      </c>
      <c r="B7" s="10"/>
      <c r="D7" s="19" t="s">
        <v>9</v>
      </c>
      <c r="E7" s="19" t="s">
        <v>9</v>
      </c>
      <c r="F7" s="20" t="s">
        <v>10</v>
      </c>
      <c r="G7" s="21" t="s">
        <v>11</v>
      </c>
      <c r="H7" s="22" t="s">
        <v>14</v>
      </c>
      <c r="I7" s="15"/>
      <c r="J7" s="16" t="s">
        <v>15</v>
      </c>
      <c r="K7" s="17" t="s">
        <v>16</v>
      </c>
    </row>
    <row r="8">
      <c r="A8" s="18">
        <v>3.0</v>
      </c>
      <c r="B8" s="10"/>
      <c r="D8" s="19" t="s">
        <v>9</v>
      </c>
      <c r="E8" s="20" t="s">
        <v>10</v>
      </c>
      <c r="F8" s="21" t="s">
        <v>11</v>
      </c>
      <c r="G8" s="22" t="s">
        <v>14</v>
      </c>
      <c r="H8" s="22" t="s">
        <v>14</v>
      </c>
      <c r="I8" s="15"/>
      <c r="J8" s="16" t="s">
        <v>17</v>
      </c>
      <c r="K8" s="17" t="s">
        <v>18</v>
      </c>
    </row>
    <row r="9">
      <c r="A9" s="18">
        <v>4.0</v>
      </c>
      <c r="B9" s="10"/>
      <c r="D9" s="20" t="s">
        <v>10</v>
      </c>
      <c r="E9" s="21" t="s">
        <v>11</v>
      </c>
      <c r="F9" s="22" t="s">
        <v>14</v>
      </c>
      <c r="G9" s="22" t="s">
        <v>14</v>
      </c>
      <c r="H9" s="23" t="s">
        <v>19</v>
      </c>
      <c r="I9" s="15"/>
      <c r="J9" s="16" t="s">
        <v>20</v>
      </c>
      <c r="K9" s="17" t="s">
        <v>21</v>
      </c>
    </row>
    <row r="10">
      <c r="A10" s="18">
        <v>5.0</v>
      </c>
      <c r="B10" s="10"/>
      <c r="D10" s="21" t="s">
        <v>11</v>
      </c>
      <c r="E10" s="22" t="s">
        <v>14</v>
      </c>
      <c r="F10" s="22" t="s">
        <v>14</v>
      </c>
      <c r="G10" s="23" t="s">
        <v>22</v>
      </c>
      <c r="H10" s="23" t="s">
        <v>23</v>
      </c>
      <c r="I10" s="15"/>
      <c r="J10" s="16" t="s">
        <v>24</v>
      </c>
      <c r="K10" s="17" t="s">
        <v>25</v>
      </c>
    </row>
    <row r="11" ht="1.5" customHeight="1">
      <c r="A11" s="24"/>
      <c r="B11" s="24"/>
      <c r="C11" s="25"/>
      <c r="D11" s="25"/>
      <c r="E11" s="25"/>
      <c r="F11" s="25"/>
      <c r="G11" s="25"/>
      <c r="H11" s="25"/>
      <c r="I11" s="24"/>
      <c r="J11" s="26"/>
      <c r="K11" s="26"/>
    </row>
  </sheetData>
  <mergeCells count="5">
    <mergeCell ref="A1:K1"/>
    <mergeCell ref="A2:H2"/>
    <mergeCell ref="J2:K2"/>
    <mergeCell ref="C5:H5"/>
    <mergeCell ref="C6:C10"/>
  </mergeCell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7.63"/>
    <col customWidth="1" min="2" max="2" width="37.63"/>
    <col customWidth="1" min="3" max="4" width="25.13"/>
    <col customWidth="1" min="5" max="6" width="6.38"/>
    <col customWidth="1" min="7" max="7" width="50.13"/>
    <col customWidth="1" min="8" max="8" width="10.75"/>
    <col customWidth="1" min="9" max="10" width="37.63"/>
    <col customWidth="1" min="11" max="12" width="6.38"/>
    <col customWidth="1" min="13" max="13" width="76.13"/>
  </cols>
  <sheetData>
    <row r="1" ht="45.0" customHeight="1">
      <c r="A1" s="27"/>
      <c r="B1" s="28"/>
      <c r="C1" s="29" t="s">
        <v>26</v>
      </c>
      <c r="D1" s="30"/>
      <c r="E1" s="30"/>
      <c r="F1" s="30"/>
      <c r="G1" s="30"/>
      <c r="H1" s="5"/>
      <c r="I1" s="29" t="s">
        <v>27</v>
      </c>
      <c r="J1" s="5"/>
      <c r="K1" s="31" t="s">
        <v>28</v>
      </c>
      <c r="L1" s="5"/>
      <c r="M1" s="32" t="s">
        <v>29</v>
      </c>
    </row>
    <row r="2" ht="70.5" customHeight="1">
      <c r="A2" s="33"/>
      <c r="B2" s="34" t="s">
        <v>30</v>
      </c>
      <c r="C2" s="35" t="s">
        <v>31</v>
      </c>
      <c r="D2" s="34" t="s">
        <v>32</v>
      </c>
      <c r="E2" s="36" t="s">
        <v>33</v>
      </c>
      <c r="F2" s="5"/>
      <c r="G2" s="34" t="s">
        <v>34</v>
      </c>
      <c r="H2" s="35" t="s">
        <v>2</v>
      </c>
      <c r="I2" s="34" t="s">
        <v>35</v>
      </c>
      <c r="J2" s="34" t="s">
        <v>36</v>
      </c>
      <c r="K2" s="36" t="s">
        <v>37</v>
      </c>
      <c r="L2" s="5"/>
      <c r="M2" s="34" t="s">
        <v>38</v>
      </c>
    </row>
    <row r="3" ht="37.5" customHeight="1">
      <c r="A3" s="34" t="s">
        <v>39</v>
      </c>
      <c r="B3" s="37"/>
      <c r="C3" s="37"/>
      <c r="D3" s="37"/>
      <c r="E3" s="34" t="s">
        <v>40</v>
      </c>
      <c r="F3" s="34" t="s">
        <v>41</v>
      </c>
      <c r="G3" s="37"/>
      <c r="H3" s="38"/>
      <c r="I3" s="37"/>
      <c r="J3" s="37"/>
      <c r="K3" s="34" t="s">
        <v>42</v>
      </c>
      <c r="L3" s="34" t="s">
        <v>43</v>
      </c>
      <c r="M3" s="37"/>
    </row>
    <row r="4" ht="30.0" customHeight="1">
      <c r="A4" s="39" t="s">
        <v>44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ht="52.5" customHeight="1">
      <c r="A5" s="42">
        <v>1.0</v>
      </c>
      <c r="B5" s="43" t="s">
        <v>45</v>
      </c>
      <c r="C5" s="44"/>
      <c r="D5" s="44"/>
      <c r="E5" s="45"/>
      <c r="F5" s="45"/>
      <c r="G5" s="45"/>
      <c r="H5" s="46"/>
      <c r="I5" s="45"/>
      <c r="J5" s="45"/>
      <c r="K5" s="45"/>
      <c r="L5" s="45"/>
      <c r="M5" s="47"/>
    </row>
    <row r="6" ht="52.5" customHeight="1">
      <c r="A6" s="48">
        <v>1.1</v>
      </c>
      <c r="B6" s="49" t="s">
        <v>46</v>
      </c>
      <c r="C6" s="49" t="s">
        <v>47</v>
      </c>
      <c r="D6" s="49" t="s">
        <v>48</v>
      </c>
      <c r="E6" s="50"/>
      <c r="F6" s="50"/>
      <c r="G6" s="50"/>
      <c r="H6" s="51">
        <f>E6*F6</f>
        <v>0</v>
      </c>
      <c r="I6" s="50"/>
      <c r="J6" s="50"/>
      <c r="K6" s="50"/>
      <c r="L6" s="50"/>
      <c r="M6" s="50"/>
    </row>
    <row r="7" ht="52.5" customHeight="1">
      <c r="A7" s="52">
        <v>1.2</v>
      </c>
      <c r="B7" s="53" t="s">
        <v>49</v>
      </c>
      <c r="C7" s="54" t="s">
        <v>50</v>
      </c>
      <c r="D7" s="54"/>
      <c r="E7" s="54"/>
      <c r="F7" s="54"/>
      <c r="G7" s="54"/>
      <c r="H7" s="55"/>
      <c r="I7" s="54"/>
      <c r="J7" s="54"/>
      <c r="K7" s="54"/>
      <c r="L7" s="54"/>
      <c r="M7" s="54"/>
    </row>
    <row r="8" ht="52.5" customHeight="1">
      <c r="A8" s="56" t="s">
        <v>51</v>
      </c>
      <c r="B8" s="57" t="s">
        <v>52</v>
      </c>
      <c r="C8" s="57" t="s">
        <v>53</v>
      </c>
      <c r="D8" s="57" t="s">
        <v>54</v>
      </c>
      <c r="E8" s="57"/>
      <c r="F8" s="57"/>
      <c r="G8" s="57"/>
      <c r="H8" s="58">
        <f t="shared" ref="H8:H17" si="1">E8*F8</f>
        <v>0</v>
      </c>
      <c r="I8" s="57"/>
      <c r="J8" s="57"/>
      <c r="K8" s="57"/>
      <c r="L8" s="57"/>
      <c r="M8" s="57"/>
    </row>
    <row r="9" ht="52.5" customHeight="1">
      <c r="A9" s="59" t="s">
        <v>55</v>
      </c>
      <c r="B9" s="60" t="s">
        <v>56</v>
      </c>
      <c r="C9" s="61" t="s">
        <v>53</v>
      </c>
      <c r="D9" s="61" t="s">
        <v>48</v>
      </c>
      <c r="E9" s="61"/>
      <c r="F9" s="61"/>
      <c r="G9" s="61"/>
      <c r="H9" s="62">
        <f t="shared" si="1"/>
        <v>0</v>
      </c>
      <c r="I9" s="61"/>
      <c r="J9" s="61"/>
      <c r="K9" s="61"/>
      <c r="L9" s="61"/>
      <c r="M9" s="61"/>
    </row>
    <row r="10" ht="52.5" customHeight="1">
      <c r="A10" s="59" t="s">
        <v>57</v>
      </c>
      <c r="B10" s="60" t="s">
        <v>58</v>
      </c>
      <c r="C10" s="61" t="s">
        <v>59</v>
      </c>
      <c r="D10" s="61" t="s">
        <v>48</v>
      </c>
      <c r="E10" s="61"/>
      <c r="F10" s="61"/>
      <c r="G10" s="61"/>
      <c r="H10" s="62">
        <f t="shared" si="1"/>
        <v>0</v>
      </c>
      <c r="I10" s="61"/>
      <c r="J10" s="61"/>
      <c r="K10" s="61"/>
      <c r="L10" s="61"/>
      <c r="M10" s="61"/>
    </row>
    <row r="11" ht="52.5" customHeight="1">
      <c r="A11" s="59" t="s">
        <v>60</v>
      </c>
      <c r="B11" s="61" t="s">
        <v>61</v>
      </c>
      <c r="C11" s="63" t="s">
        <v>62</v>
      </c>
      <c r="D11" s="64" t="s">
        <v>48</v>
      </c>
      <c r="E11" s="61"/>
      <c r="F11" s="61"/>
      <c r="G11" s="61"/>
      <c r="H11" s="62">
        <f t="shared" si="1"/>
        <v>0</v>
      </c>
      <c r="I11" s="61"/>
      <c r="J11" s="61"/>
      <c r="K11" s="61"/>
      <c r="L11" s="61"/>
      <c r="M11" s="61"/>
    </row>
    <row r="12" ht="52.5" customHeight="1">
      <c r="A12" s="59" t="s">
        <v>63</v>
      </c>
      <c r="B12" s="60" t="s">
        <v>64</v>
      </c>
      <c r="C12" s="63" t="s">
        <v>65</v>
      </c>
      <c r="D12" s="64" t="s">
        <v>66</v>
      </c>
      <c r="E12" s="61"/>
      <c r="F12" s="61"/>
      <c r="G12" s="61"/>
      <c r="H12" s="62">
        <f t="shared" si="1"/>
        <v>0</v>
      </c>
      <c r="I12" s="61"/>
      <c r="J12" s="61"/>
      <c r="K12" s="61"/>
      <c r="L12" s="61"/>
      <c r="M12" s="61"/>
    </row>
    <row r="13" ht="52.5" customHeight="1">
      <c r="A13" s="59" t="s">
        <v>67</v>
      </c>
      <c r="B13" s="60" t="s">
        <v>68</v>
      </c>
      <c r="C13" s="65" t="s">
        <v>69</v>
      </c>
      <c r="D13" s="64" t="s">
        <v>66</v>
      </c>
      <c r="E13" s="61"/>
      <c r="F13" s="61"/>
      <c r="G13" s="61"/>
      <c r="H13" s="62">
        <f t="shared" si="1"/>
        <v>0</v>
      </c>
      <c r="I13" s="61"/>
      <c r="J13" s="61"/>
      <c r="K13" s="61"/>
      <c r="L13" s="61"/>
      <c r="M13" s="61"/>
    </row>
    <row r="14" ht="52.5" customHeight="1">
      <c r="A14" s="59" t="s">
        <v>70</v>
      </c>
      <c r="B14" s="60" t="s">
        <v>71</v>
      </c>
      <c r="C14" s="61" t="s">
        <v>72</v>
      </c>
      <c r="D14" s="61" t="s">
        <v>66</v>
      </c>
      <c r="E14" s="61"/>
      <c r="F14" s="61"/>
      <c r="G14" s="61"/>
      <c r="H14" s="62">
        <f t="shared" si="1"/>
        <v>0</v>
      </c>
      <c r="I14" s="61"/>
      <c r="J14" s="61"/>
      <c r="K14" s="61"/>
      <c r="L14" s="61"/>
      <c r="M14" s="61"/>
    </row>
    <row r="15" ht="52.5" customHeight="1">
      <c r="A15" s="59" t="s">
        <v>73</v>
      </c>
      <c r="B15" s="60" t="s">
        <v>74</v>
      </c>
      <c r="C15" s="61" t="s">
        <v>72</v>
      </c>
      <c r="D15" s="61" t="s">
        <v>54</v>
      </c>
      <c r="E15" s="61"/>
      <c r="F15" s="61"/>
      <c r="G15" s="61"/>
      <c r="H15" s="62">
        <f t="shared" si="1"/>
        <v>0</v>
      </c>
      <c r="I15" s="61"/>
      <c r="J15" s="61"/>
      <c r="K15" s="61"/>
      <c r="L15" s="61"/>
      <c r="M15" s="61"/>
    </row>
    <row r="16" ht="52.5" customHeight="1">
      <c r="A16" s="59" t="s">
        <v>75</v>
      </c>
      <c r="B16" s="60" t="s">
        <v>76</v>
      </c>
      <c r="C16" s="61" t="s">
        <v>72</v>
      </c>
      <c r="D16" s="61" t="s">
        <v>48</v>
      </c>
      <c r="E16" s="61"/>
      <c r="F16" s="61"/>
      <c r="G16" s="61"/>
      <c r="H16" s="62">
        <f t="shared" si="1"/>
        <v>0</v>
      </c>
      <c r="I16" s="61"/>
      <c r="J16" s="61"/>
      <c r="K16" s="61"/>
      <c r="L16" s="61"/>
      <c r="M16" s="61"/>
    </row>
    <row r="17" ht="52.5" customHeight="1">
      <c r="A17" s="59">
        <v>1.3</v>
      </c>
      <c r="B17" s="66" t="s">
        <v>77</v>
      </c>
      <c r="C17" s="67" t="s">
        <v>78</v>
      </c>
      <c r="D17" s="64" t="s">
        <v>66</v>
      </c>
      <c r="E17" s="61"/>
      <c r="F17" s="61"/>
      <c r="G17" s="61"/>
      <c r="H17" s="62">
        <f t="shared" si="1"/>
        <v>0</v>
      </c>
      <c r="I17" s="61"/>
      <c r="J17" s="61"/>
      <c r="K17" s="61"/>
      <c r="L17" s="61"/>
      <c r="M17" s="61"/>
    </row>
    <row r="18" ht="52.5" customHeight="1">
      <c r="A18" s="59">
        <v>1.4</v>
      </c>
      <c r="B18" s="66" t="s">
        <v>79</v>
      </c>
      <c r="C18" s="61" t="s">
        <v>50</v>
      </c>
      <c r="D18" s="61"/>
      <c r="E18" s="61"/>
      <c r="F18" s="61"/>
      <c r="G18" s="61"/>
      <c r="H18" s="68"/>
      <c r="I18" s="61"/>
      <c r="J18" s="61"/>
      <c r="K18" s="61"/>
      <c r="L18" s="61"/>
      <c r="M18" s="61"/>
    </row>
    <row r="19" ht="52.5" customHeight="1">
      <c r="A19" s="59" t="s">
        <v>80</v>
      </c>
      <c r="B19" s="61" t="s">
        <v>81</v>
      </c>
      <c r="C19" s="54" t="s">
        <v>82</v>
      </c>
      <c r="D19" s="60" t="s">
        <v>83</v>
      </c>
      <c r="E19" s="61"/>
      <c r="F19" s="61"/>
      <c r="G19" s="61"/>
      <c r="H19" s="62">
        <f t="shared" ref="H19:H22" si="2">E19*F19</f>
        <v>0</v>
      </c>
      <c r="I19" s="61"/>
      <c r="J19" s="61"/>
      <c r="K19" s="61"/>
      <c r="L19" s="61"/>
      <c r="M19" s="61"/>
    </row>
    <row r="20" ht="52.5" customHeight="1">
      <c r="A20" s="69" t="s">
        <v>84</v>
      </c>
      <c r="B20" s="61" t="s">
        <v>85</v>
      </c>
      <c r="C20" s="54" t="s">
        <v>82</v>
      </c>
      <c r="D20" s="60" t="s">
        <v>83</v>
      </c>
      <c r="E20" s="61"/>
      <c r="F20" s="61"/>
      <c r="G20" s="61"/>
      <c r="H20" s="62">
        <f t="shared" si="2"/>
        <v>0</v>
      </c>
      <c r="I20" s="61"/>
      <c r="J20" s="61"/>
      <c r="K20" s="61"/>
      <c r="L20" s="61"/>
      <c r="M20" s="61"/>
    </row>
    <row r="21" ht="52.5" customHeight="1">
      <c r="A21" s="59" t="s">
        <v>86</v>
      </c>
      <c r="B21" s="60" t="s">
        <v>87</v>
      </c>
      <c r="C21" s="54" t="s">
        <v>82</v>
      </c>
      <c r="D21" s="61" t="s">
        <v>88</v>
      </c>
      <c r="E21" s="61"/>
      <c r="F21" s="61"/>
      <c r="G21" s="61"/>
      <c r="H21" s="62">
        <f t="shared" si="2"/>
        <v>0</v>
      </c>
      <c r="I21" s="61"/>
      <c r="J21" s="61"/>
      <c r="K21" s="61"/>
      <c r="L21" s="61"/>
      <c r="M21" s="61"/>
    </row>
    <row r="22" ht="52.5" customHeight="1">
      <c r="A22" s="69" t="s">
        <v>89</v>
      </c>
      <c r="B22" s="60" t="s">
        <v>90</v>
      </c>
      <c r="C22" s="54" t="s">
        <v>82</v>
      </c>
      <c r="D22" s="60" t="s">
        <v>83</v>
      </c>
      <c r="E22" s="61"/>
      <c r="F22" s="61"/>
      <c r="G22" s="61"/>
      <c r="H22" s="62">
        <f t="shared" si="2"/>
        <v>0</v>
      </c>
      <c r="I22" s="61"/>
      <c r="J22" s="61"/>
      <c r="K22" s="61"/>
      <c r="L22" s="61"/>
      <c r="M22" s="61"/>
    </row>
    <row r="23" ht="52.5" customHeight="1">
      <c r="A23" s="59">
        <v>1.5</v>
      </c>
      <c r="B23" s="70" t="s">
        <v>91</v>
      </c>
      <c r="C23" s="61" t="s">
        <v>50</v>
      </c>
      <c r="D23" s="61"/>
      <c r="E23" s="61"/>
      <c r="F23" s="61"/>
      <c r="G23" s="61"/>
      <c r="H23" s="68"/>
      <c r="I23" s="61"/>
      <c r="J23" s="61"/>
      <c r="K23" s="61"/>
      <c r="L23" s="61"/>
      <c r="M23" s="61"/>
    </row>
    <row r="24" ht="67.5" customHeight="1">
      <c r="A24" s="59" t="s">
        <v>92</v>
      </c>
      <c r="B24" s="61" t="s">
        <v>93</v>
      </c>
      <c r="C24" s="54" t="s">
        <v>94</v>
      </c>
      <c r="D24" s="60" t="s">
        <v>95</v>
      </c>
      <c r="E24" s="61"/>
      <c r="F24" s="61"/>
      <c r="G24" s="61"/>
      <c r="H24" s="62">
        <f t="shared" ref="H24:H28" si="3">E24*F24</f>
        <v>0</v>
      </c>
      <c r="I24" s="61"/>
      <c r="J24" s="61"/>
      <c r="K24" s="61"/>
      <c r="L24" s="61"/>
      <c r="M24" s="61"/>
    </row>
    <row r="25" ht="52.5" customHeight="1">
      <c r="A25" s="59" t="s">
        <v>96</v>
      </c>
      <c r="B25" s="61" t="s">
        <v>97</v>
      </c>
      <c r="C25" s="61" t="s">
        <v>98</v>
      </c>
      <c r="D25" s="61" t="s">
        <v>66</v>
      </c>
      <c r="E25" s="61"/>
      <c r="F25" s="61"/>
      <c r="G25" s="61"/>
      <c r="H25" s="62">
        <f t="shared" si="3"/>
        <v>0</v>
      </c>
      <c r="I25" s="61"/>
      <c r="J25" s="61"/>
      <c r="K25" s="61"/>
      <c r="L25" s="61"/>
      <c r="M25" s="61"/>
    </row>
    <row r="26" ht="52.5" customHeight="1">
      <c r="A26" s="59" t="s">
        <v>99</v>
      </c>
      <c r="B26" s="61" t="s">
        <v>100</v>
      </c>
      <c r="C26" s="61" t="s">
        <v>98</v>
      </c>
      <c r="D26" s="61" t="s">
        <v>66</v>
      </c>
      <c r="E26" s="61"/>
      <c r="F26" s="61"/>
      <c r="G26" s="61"/>
      <c r="H26" s="62">
        <f t="shared" si="3"/>
        <v>0</v>
      </c>
      <c r="I26" s="61"/>
      <c r="J26" s="61"/>
      <c r="K26" s="61"/>
      <c r="L26" s="61"/>
      <c r="M26" s="61"/>
    </row>
    <row r="27" ht="52.5" customHeight="1">
      <c r="A27" s="59" t="s">
        <v>101</v>
      </c>
      <c r="B27" s="60" t="s">
        <v>102</v>
      </c>
      <c r="C27" s="65" t="s">
        <v>103</v>
      </c>
      <c r="D27" s="64" t="s">
        <v>48</v>
      </c>
      <c r="E27" s="61"/>
      <c r="F27" s="61"/>
      <c r="G27" s="61"/>
      <c r="H27" s="62">
        <f t="shared" si="3"/>
        <v>0</v>
      </c>
      <c r="I27" s="61"/>
      <c r="J27" s="61"/>
      <c r="K27" s="61"/>
      <c r="L27" s="61"/>
      <c r="M27" s="61"/>
    </row>
    <row r="28" ht="52.5" customHeight="1">
      <c r="A28" s="59">
        <v>1.6</v>
      </c>
      <c r="B28" s="70" t="s">
        <v>104</v>
      </c>
      <c r="C28" s="61" t="s">
        <v>105</v>
      </c>
      <c r="D28" s="61" t="s">
        <v>48</v>
      </c>
      <c r="E28" s="61"/>
      <c r="F28" s="61"/>
      <c r="G28" s="61"/>
      <c r="H28" s="62">
        <f t="shared" si="3"/>
        <v>0</v>
      </c>
      <c r="I28" s="61"/>
      <c r="J28" s="61"/>
      <c r="K28" s="61"/>
      <c r="L28" s="61"/>
      <c r="M28" s="61"/>
    </row>
    <row r="29" ht="52.5" customHeight="1">
      <c r="A29" s="59">
        <v>1.7</v>
      </c>
      <c r="B29" s="70" t="s">
        <v>106</v>
      </c>
      <c r="C29" s="65" t="s">
        <v>50</v>
      </c>
      <c r="D29" s="64"/>
      <c r="E29" s="61"/>
      <c r="F29" s="61"/>
      <c r="G29" s="61"/>
      <c r="H29" s="68"/>
      <c r="I29" s="61"/>
      <c r="J29" s="61"/>
      <c r="K29" s="61"/>
      <c r="L29" s="61"/>
      <c r="M29" s="61"/>
    </row>
    <row r="30" ht="52.5" customHeight="1">
      <c r="A30" s="71" t="s">
        <v>107</v>
      </c>
      <c r="B30" s="72" t="s">
        <v>108</v>
      </c>
      <c r="C30" s="73" t="s">
        <v>109</v>
      </c>
      <c r="D30" s="61" t="s">
        <v>66</v>
      </c>
      <c r="E30" s="61"/>
      <c r="F30" s="61"/>
      <c r="G30" s="61"/>
      <c r="H30" s="62">
        <f t="shared" ref="H30:H32" si="4">E30*F30</f>
        <v>0</v>
      </c>
      <c r="I30" s="61"/>
      <c r="J30" s="61"/>
      <c r="K30" s="61"/>
      <c r="L30" s="61"/>
      <c r="M30" s="61"/>
    </row>
    <row r="31" ht="52.5" customHeight="1">
      <c r="A31" s="59" t="s">
        <v>110</v>
      </c>
      <c r="B31" s="72" t="s">
        <v>111</v>
      </c>
      <c r="C31" s="61" t="s">
        <v>112</v>
      </c>
      <c r="D31" s="61" t="s">
        <v>54</v>
      </c>
      <c r="E31" s="61"/>
      <c r="F31" s="61"/>
      <c r="G31" s="61"/>
      <c r="H31" s="62">
        <f t="shared" si="4"/>
        <v>0</v>
      </c>
      <c r="I31" s="61"/>
      <c r="J31" s="61"/>
      <c r="K31" s="61"/>
      <c r="L31" s="61"/>
      <c r="M31" s="61"/>
    </row>
    <row r="32" ht="52.5" customHeight="1">
      <c r="A32" s="59" t="s">
        <v>113</v>
      </c>
      <c r="B32" s="72" t="s">
        <v>114</v>
      </c>
      <c r="C32" s="73" t="s">
        <v>115</v>
      </c>
      <c r="D32" s="61" t="s">
        <v>48</v>
      </c>
      <c r="E32" s="61"/>
      <c r="F32" s="61"/>
      <c r="G32" s="61"/>
      <c r="H32" s="62">
        <f t="shared" si="4"/>
        <v>0</v>
      </c>
      <c r="I32" s="61"/>
      <c r="J32" s="61"/>
      <c r="K32" s="61"/>
      <c r="L32" s="61"/>
      <c r="M32" s="61"/>
    </row>
    <row r="33" ht="52.5" customHeight="1">
      <c r="A33" s="74">
        <v>2.0</v>
      </c>
      <c r="B33" s="75" t="s">
        <v>116</v>
      </c>
      <c r="C33" s="44"/>
      <c r="D33" s="44"/>
      <c r="E33" s="44"/>
      <c r="F33" s="44"/>
      <c r="G33" s="44"/>
      <c r="H33" s="76"/>
      <c r="I33" s="44"/>
      <c r="J33" s="44"/>
      <c r="K33" s="44"/>
      <c r="L33" s="44"/>
      <c r="M33" s="77"/>
    </row>
    <row r="34" ht="52.5" customHeight="1">
      <c r="A34" s="59">
        <v>2.1</v>
      </c>
      <c r="B34" s="78" t="s">
        <v>117</v>
      </c>
      <c r="C34" s="61" t="s">
        <v>50</v>
      </c>
      <c r="D34" s="61"/>
      <c r="E34" s="61"/>
      <c r="F34" s="61"/>
      <c r="G34" s="61"/>
      <c r="H34" s="68"/>
      <c r="I34" s="61"/>
      <c r="J34" s="61"/>
      <c r="K34" s="61"/>
      <c r="L34" s="61"/>
      <c r="M34" s="61"/>
    </row>
    <row r="35" ht="52.5" customHeight="1">
      <c r="A35" s="59" t="s">
        <v>118</v>
      </c>
      <c r="B35" s="60" t="s">
        <v>119</v>
      </c>
      <c r="C35" s="61" t="s">
        <v>120</v>
      </c>
      <c r="D35" s="61" t="s">
        <v>48</v>
      </c>
      <c r="E35" s="61"/>
      <c r="F35" s="61"/>
      <c r="G35" s="61"/>
      <c r="H35" s="62">
        <f t="shared" ref="H35:H40" si="5">E35*F35</f>
        <v>0</v>
      </c>
      <c r="I35" s="61"/>
      <c r="J35" s="61"/>
      <c r="K35" s="61"/>
      <c r="L35" s="61"/>
      <c r="M35" s="61"/>
    </row>
    <row r="36" ht="52.5" customHeight="1">
      <c r="A36" s="59" t="s">
        <v>121</v>
      </c>
      <c r="B36" s="64" t="s">
        <v>122</v>
      </c>
      <c r="C36" s="61" t="s">
        <v>123</v>
      </c>
      <c r="D36" s="61" t="s">
        <v>48</v>
      </c>
      <c r="E36" s="61"/>
      <c r="F36" s="61"/>
      <c r="G36" s="61"/>
      <c r="H36" s="62">
        <f t="shared" si="5"/>
        <v>0</v>
      </c>
      <c r="I36" s="61"/>
      <c r="J36" s="61"/>
      <c r="K36" s="61"/>
      <c r="L36" s="61"/>
      <c r="M36" s="61"/>
    </row>
    <row r="37" ht="52.5" customHeight="1">
      <c r="A37" s="59" t="s">
        <v>124</v>
      </c>
      <c r="B37" s="64" t="s">
        <v>125</v>
      </c>
      <c r="C37" s="54" t="s">
        <v>126</v>
      </c>
      <c r="D37" s="61" t="s">
        <v>83</v>
      </c>
      <c r="E37" s="61"/>
      <c r="F37" s="61"/>
      <c r="G37" s="61"/>
      <c r="H37" s="62">
        <f t="shared" si="5"/>
        <v>0</v>
      </c>
      <c r="I37" s="61"/>
      <c r="J37" s="61"/>
      <c r="K37" s="61"/>
      <c r="L37" s="61"/>
      <c r="M37" s="61"/>
    </row>
    <row r="38" ht="52.5" customHeight="1">
      <c r="A38" s="59" t="s">
        <v>127</v>
      </c>
      <c r="B38" s="64" t="s">
        <v>128</v>
      </c>
      <c r="C38" s="61" t="s">
        <v>129</v>
      </c>
      <c r="D38" s="61" t="s">
        <v>48</v>
      </c>
      <c r="E38" s="61"/>
      <c r="F38" s="61"/>
      <c r="G38" s="61"/>
      <c r="H38" s="62">
        <f t="shared" si="5"/>
        <v>0</v>
      </c>
      <c r="I38" s="61"/>
      <c r="J38" s="61"/>
      <c r="K38" s="61"/>
      <c r="L38" s="61"/>
      <c r="M38" s="61"/>
    </row>
    <row r="39" ht="52.5" customHeight="1">
      <c r="A39" s="59" t="s">
        <v>130</v>
      </c>
      <c r="B39" s="64" t="s">
        <v>131</v>
      </c>
      <c r="C39" s="61" t="s">
        <v>132</v>
      </c>
      <c r="D39" s="61" t="s">
        <v>48</v>
      </c>
      <c r="E39" s="61"/>
      <c r="F39" s="61"/>
      <c r="G39" s="61"/>
      <c r="H39" s="62">
        <f t="shared" si="5"/>
        <v>0</v>
      </c>
      <c r="I39" s="61"/>
      <c r="J39" s="61"/>
      <c r="K39" s="61"/>
      <c r="L39" s="61"/>
      <c r="M39" s="61"/>
    </row>
    <row r="40" ht="52.5" customHeight="1">
      <c r="A40" s="59" t="s">
        <v>133</v>
      </c>
      <c r="B40" s="64" t="s">
        <v>134</v>
      </c>
      <c r="C40" s="61" t="s">
        <v>135</v>
      </c>
      <c r="D40" s="61" t="s">
        <v>83</v>
      </c>
      <c r="E40" s="61"/>
      <c r="F40" s="61"/>
      <c r="G40" s="61"/>
      <c r="H40" s="62">
        <f t="shared" si="5"/>
        <v>0</v>
      </c>
      <c r="I40" s="61"/>
      <c r="J40" s="61"/>
      <c r="K40" s="61"/>
      <c r="L40" s="61"/>
      <c r="M40" s="61"/>
    </row>
    <row r="41" ht="52.5" customHeight="1">
      <c r="A41" s="59">
        <v>2.2</v>
      </c>
      <c r="B41" s="79" t="s">
        <v>136</v>
      </c>
      <c r="C41" s="61" t="s">
        <v>50</v>
      </c>
      <c r="D41" s="61"/>
      <c r="E41" s="61"/>
      <c r="F41" s="61"/>
      <c r="G41" s="61"/>
      <c r="H41" s="68"/>
      <c r="I41" s="61"/>
      <c r="J41" s="61"/>
      <c r="K41" s="61"/>
      <c r="L41" s="61"/>
      <c r="M41" s="61"/>
    </row>
    <row r="42" ht="52.5" customHeight="1">
      <c r="A42" s="59" t="s">
        <v>137</v>
      </c>
      <c r="B42" s="64" t="s">
        <v>138</v>
      </c>
      <c r="C42" s="61" t="s">
        <v>135</v>
      </c>
      <c r="D42" s="61" t="s">
        <v>48</v>
      </c>
      <c r="E42" s="61"/>
      <c r="F42" s="61"/>
      <c r="G42" s="61"/>
      <c r="H42" s="62">
        <f t="shared" ref="H42:H44" si="6">E42*F42</f>
        <v>0</v>
      </c>
      <c r="I42" s="61"/>
      <c r="J42" s="61"/>
      <c r="K42" s="61"/>
      <c r="L42" s="61"/>
      <c r="M42" s="61"/>
    </row>
    <row r="43" ht="67.5" customHeight="1">
      <c r="A43" s="59" t="s">
        <v>139</v>
      </c>
      <c r="B43" s="64" t="s">
        <v>140</v>
      </c>
      <c r="C43" s="61" t="s">
        <v>141</v>
      </c>
      <c r="D43" s="61" t="s">
        <v>83</v>
      </c>
      <c r="E43" s="61"/>
      <c r="F43" s="61"/>
      <c r="G43" s="61"/>
      <c r="H43" s="62">
        <f t="shared" si="6"/>
        <v>0</v>
      </c>
      <c r="I43" s="61"/>
      <c r="J43" s="61"/>
      <c r="K43" s="61"/>
      <c r="L43" s="61"/>
      <c r="M43" s="61"/>
    </row>
    <row r="44" ht="52.5" customHeight="1">
      <c r="A44" s="59" t="s">
        <v>142</v>
      </c>
      <c r="B44" s="64" t="s">
        <v>143</v>
      </c>
      <c r="C44" s="61" t="s">
        <v>144</v>
      </c>
      <c r="D44" s="61" t="s">
        <v>83</v>
      </c>
      <c r="E44" s="61"/>
      <c r="F44" s="61"/>
      <c r="G44" s="61"/>
      <c r="H44" s="62">
        <f t="shared" si="6"/>
        <v>0</v>
      </c>
      <c r="I44" s="61"/>
      <c r="J44" s="61"/>
      <c r="K44" s="61"/>
      <c r="L44" s="61"/>
      <c r="M44" s="61"/>
    </row>
    <row r="45" ht="52.5" customHeight="1">
      <c r="A45" s="59">
        <v>2.3</v>
      </c>
      <c r="B45" s="79" t="s">
        <v>145</v>
      </c>
      <c r="C45" s="61" t="s">
        <v>50</v>
      </c>
      <c r="D45" s="61"/>
      <c r="E45" s="61"/>
      <c r="F45" s="61"/>
      <c r="G45" s="61"/>
      <c r="H45" s="68"/>
      <c r="I45" s="61"/>
      <c r="J45" s="61"/>
      <c r="K45" s="61"/>
      <c r="L45" s="61"/>
      <c r="M45" s="61"/>
    </row>
    <row r="46" ht="52.5" customHeight="1">
      <c r="A46" s="59" t="s">
        <v>146</v>
      </c>
      <c r="B46" s="64" t="s">
        <v>147</v>
      </c>
      <c r="C46" s="61" t="s">
        <v>135</v>
      </c>
      <c r="D46" s="61" t="s">
        <v>54</v>
      </c>
      <c r="E46" s="61"/>
      <c r="F46" s="61"/>
      <c r="G46" s="61"/>
      <c r="H46" s="62">
        <f t="shared" ref="H46:H48" si="7">E46*F46</f>
        <v>0</v>
      </c>
      <c r="I46" s="61"/>
      <c r="J46" s="61"/>
      <c r="K46" s="61"/>
      <c r="L46" s="61"/>
      <c r="M46" s="61"/>
    </row>
    <row r="47" ht="52.5" customHeight="1">
      <c r="A47" s="59" t="s">
        <v>148</v>
      </c>
      <c r="B47" s="64" t="s">
        <v>149</v>
      </c>
      <c r="C47" s="61" t="s">
        <v>135</v>
      </c>
      <c r="D47" s="61" t="s">
        <v>54</v>
      </c>
      <c r="E47" s="61"/>
      <c r="F47" s="61"/>
      <c r="G47" s="61"/>
      <c r="H47" s="62">
        <f t="shared" si="7"/>
        <v>0</v>
      </c>
      <c r="I47" s="61"/>
      <c r="J47" s="61"/>
      <c r="K47" s="61"/>
      <c r="L47" s="61"/>
      <c r="M47" s="61"/>
    </row>
    <row r="48" ht="52.5" customHeight="1">
      <c r="A48" s="59" t="s">
        <v>150</v>
      </c>
      <c r="B48" s="61" t="s">
        <v>151</v>
      </c>
      <c r="C48" s="61" t="s">
        <v>135</v>
      </c>
      <c r="D48" s="61" t="s">
        <v>152</v>
      </c>
      <c r="E48" s="61"/>
      <c r="F48" s="61"/>
      <c r="G48" s="61"/>
      <c r="H48" s="62">
        <f t="shared" si="7"/>
        <v>0</v>
      </c>
      <c r="I48" s="61"/>
      <c r="J48" s="61"/>
      <c r="K48" s="61"/>
      <c r="L48" s="61"/>
      <c r="M48" s="61"/>
    </row>
    <row r="49" ht="52.5" customHeight="1">
      <c r="A49" s="59">
        <v>2.4</v>
      </c>
      <c r="B49" s="79" t="s">
        <v>153</v>
      </c>
      <c r="C49" s="61" t="s">
        <v>50</v>
      </c>
      <c r="D49" s="61"/>
      <c r="E49" s="61"/>
      <c r="F49" s="61"/>
      <c r="G49" s="61"/>
      <c r="H49" s="68"/>
      <c r="I49" s="61"/>
      <c r="J49" s="61"/>
      <c r="K49" s="61"/>
      <c r="L49" s="61"/>
      <c r="M49" s="61"/>
    </row>
    <row r="50" ht="52.5" customHeight="1">
      <c r="A50" s="59" t="s">
        <v>154</v>
      </c>
      <c r="B50" s="60" t="s">
        <v>155</v>
      </c>
      <c r="C50" s="61" t="s">
        <v>156</v>
      </c>
      <c r="D50" s="61" t="s">
        <v>66</v>
      </c>
      <c r="E50" s="61"/>
      <c r="F50" s="61"/>
      <c r="G50" s="61"/>
      <c r="H50" s="62">
        <f t="shared" ref="H50:H52" si="8">E50*F50</f>
        <v>0</v>
      </c>
      <c r="I50" s="61"/>
      <c r="J50" s="61"/>
      <c r="K50" s="61"/>
      <c r="L50" s="61"/>
      <c r="M50" s="61"/>
    </row>
    <row r="51" ht="52.5" customHeight="1">
      <c r="A51" s="59" t="s">
        <v>157</v>
      </c>
      <c r="B51" s="64" t="s">
        <v>158</v>
      </c>
      <c r="C51" s="67" t="s">
        <v>159</v>
      </c>
      <c r="D51" s="60" t="s">
        <v>83</v>
      </c>
      <c r="E51" s="61"/>
      <c r="F51" s="61"/>
      <c r="G51" s="61"/>
      <c r="H51" s="62">
        <f t="shared" si="8"/>
        <v>0</v>
      </c>
      <c r="I51" s="61"/>
      <c r="J51" s="61"/>
      <c r="K51" s="61"/>
      <c r="L51" s="61"/>
      <c r="M51" s="61"/>
    </row>
    <row r="52" ht="52.5" customHeight="1">
      <c r="A52" s="59" t="s">
        <v>160</v>
      </c>
      <c r="B52" s="64" t="s">
        <v>161</v>
      </c>
      <c r="C52" s="67" t="s">
        <v>162</v>
      </c>
      <c r="D52" s="60" t="s">
        <v>83</v>
      </c>
      <c r="E52" s="61"/>
      <c r="F52" s="61"/>
      <c r="G52" s="61"/>
      <c r="H52" s="62">
        <f t="shared" si="8"/>
        <v>0</v>
      </c>
      <c r="I52" s="61"/>
      <c r="J52" s="61"/>
      <c r="K52" s="61"/>
      <c r="L52" s="61"/>
      <c r="M52" s="61"/>
    </row>
    <row r="53" ht="52.5" customHeight="1">
      <c r="A53" s="59">
        <v>2.5</v>
      </c>
      <c r="B53" s="78" t="s">
        <v>163</v>
      </c>
      <c r="C53" s="61" t="s">
        <v>50</v>
      </c>
      <c r="D53" s="61"/>
      <c r="E53" s="61"/>
      <c r="F53" s="61"/>
      <c r="G53" s="61"/>
      <c r="H53" s="68"/>
      <c r="I53" s="61"/>
      <c r="J53" s="61"/>
      <c r="K53" s="61"/>
      <c r="L53" s="61"/>
      <c r="M53" s="61"/>
    </row>
    <row r="54" ht="52.5" customHeight="1">
      <c r="A54" s="59" t="s">
        <v>164</v>
      </c>
      <c r="B54" s="64" t="s">
        <v>165</v>
      </c>
      <c r="C54" s="67" t="s">
        <v>166</v>
      </c>
      <c r="D54" s="60" t="s">
        <v>83</v>
      </c>
      <c r="E54" s="61"/>
      <c r="F54" s="61"/>
      <c r="G54" s="61"/>
      <c r="H54" s="62">
        <f t="shared" ref="H54:H64" si="9">E54*F54</f>
        <v>0</v>
      </c>
      <c r="I54" s="61"/>
      <c r="J54" s="61"/>
      <c r="K54" s="61"/>
      <c r="L54" s="61"/>
      <c r="M54" s="61"/>
    </row>
    <row r="55" ht="52.5" customHeight="1">
      <c r="A55" s="59" t="s">
        <v>167</v>
      </c>
      <c r="B55" s="64" t="s">
        <v>168</v>
      </c>
      <c r="C55" s="61" t="s">
        <v>169</v>
      </c>
      <c r="D55" s="61" t="s">
        <v>54</v>
      </c>
      <c r="E55" s="61"/>
      <c r="F55" s="61"/>
      <c r="G55" s="61"/>
      <c r="H55" s="62">
        <f t="shared" si="9"/>
        <v>0</v>
      </c>
      <c r="I55" s="61"/>
      <c r="J55" s="61"/>
      <c r="K55" s="61"/>
      <c r="L55" s="61"/>
      <c r="M55" s="61"/>
    </row>
    <row r="56" ht="52.5" customHeight="1">
      <c r="A56" s="59" t="s">
        <v>170</v>
      </c>
      <c r="B56" s="61" t="s">
        <v>171</v>
      </c>
      <c r="C56" s="73" t="s">
        <v>172</v>
      </c>
      <c r="D56" s="61" t="s">
        <v>66</v>
      </c>
      <c r="E56" s="61"/>
      <c r="F56" s="61"/>
      <c r="G56" s="61"/>
      <c r="H56" s="62">
        <f t="shared" si="9"/>
        <v>0</v>
      </c>
      <c r="I56" s="61"/>
      <c r="J56" s="61"/>
      <c r="K56" s="61"/>
      <c r="L56" s="61"/>
      <c r="M56" s="61"/>
    </row>
    <row r="57" ht="52.5" customHeight="1">
      <c r="A57" s="59" t="s">
        <v>173</v>
      </c>
      <c r="B57" s="61" t="s">
        <v>174</v>
      </c>
      <c r="C57" s="61" t="s">
        <v>175</v>
      </c>
      <c r="D57" s="61" t="s">
        <v>48</v>
      </c>
      <c r="E57" s="61"/>
      <c r="F57" s="61"/>
      <c r="G57" s="61"/>
      <c r="H57" s="62">
        <f t="shared" si="9"/>
        <v>0</v>
      </c>
      <c r="I57" s="61"/>
      <c r="J57" s="61"/>
      <c r="K57" s="61"/>
      <c r="L57" s="61"/>
      <c r="M57" s="61"/>
    </row>
    <row r="58" ht="52.5" customHeight="1">
      <c r="A58" s="59" t="s">
        <v>176</v>
      </c>
      <c r="B58" s="61" t="s">
        <v>177</v>
      </c>
      <c r="C58" s="61" t="s">
        <v>178</v>
      </c>
      <c r="D58" s="61" t="s">
        <v>48</v>
      </c>
      <c r="E58" s="61"/>
      <c r="F58" s="61"/>
      <c r="G58" s="61"/>
      <c r="H58" s="62">
        <f t="shared" si="9"/>
        <v>0</v>
      </c>
      <c r="I58" s="61"/>
      <c r="J58" s="61"/>
      <c r="K58" s="61"/>
      <c r="L58" s="61"/>
      <c r="M58" s="61"/>
    </row>
    <row r="59" ht="52.5" customHeight="1">
      <c r="A59" s="59" t="s">
        <v>179</v>
      </c>
      <c r="B59" s="61" t="s">
        <v>180</v>
      </c>
      <c r="C59" s="61" t="s">
        <v>181</v>
      </c>
      <c r="D59" s="61" t="s">
        <v>66</v>
      </c>
      <c r="E59" s="61"/>
      <c r="F59" s="61"/>
      <c r="G59" s="61"/>
      <c r="H59" s="62">
        <f t="shared" si="9"/>
        <v>0</v>
      </c>
      <c r="I59" s="61"/>
      <c r="J59" s="61"/>
      <c r="K59" s="61"/>
      <c r="L59" s="61"/>
      <c r="M59" s="61"/>
    </row>
    <row r="60" ht="52.5" customHeight="1">
      <c r="A60" s="59" t="s">
        <v>182</v>
      </c>
      <c r="B60" s="61" t="s">
        <v>183</v>
      </c>
      <c r="C60" s="61" t="s">
        <v>178</v>
      </c>
      <c r="D60" s="61" t="s">
        <v>66</v>
      </c>
      <c r="E60" s="61"/>
      <c r="F60" s="61"/>
      <c r="G60" s="61"/>
      <c r="H60" s="62">
        <f t="shared" si="9"/>
        <v>0</v>
      </c>
      <c r="I60" s="61"/>
      <c r="J60" s="61"/>
      <c r="K60" s="61"/>
      <c r="L60" s="61"/>
      <c r="M60" s="61"/>
    </row>
    <row r="61" ht="52.5" customHeight="1">
      <c r="A61" s="59" t="s">
        <v>184</v>
      </c>
      <c r="B61" s="61" t="s">
        <v>185</v>
      </c>
      <c r="C61" s="61" t="s">
        <v>186</v>
      </c>
      <c r="D61" s="61" t="s">
        <v>66</v>
      </c>
      <c r="E61" s="61"/>
      <c r="F61" s="61"/>
      <c r="G61" s="61"/>
      <c r="H61" s="62">
        <f t="shared" si="9"/>
        <v>0</v>
      </c>
      <c r="I61" s="61"/>
      <c r="J61" s="61"/>
      <c r="K61" s="61"/>
      <c r="L61" s="61"/>
      <c r="M61" s="61"/>
    </row>
    <row r="62" ht="52.5" customHeight="1">
      <c r="A62" s="59" t="s">
        <v>187</v>
      </c>
      <c r="B62" s="61" t="s">
        <v>188</v>
      </c>
      <c r="C62" s="61" t="s">
        <v>186</v>
      </c>
      <c r="D62" s="61" t="s">
        <v>66</v>
      </c>
      <c r="E62" s="61"/>
      <c r="F62" s="61"/>
      <c r="G62" s="61"/>
      <c r="H62" s="62">
        <f t="shared" si="9"/>
        <v>0</v>
      </c>
      <c r="I62" s="61"/>
      <c r="J62" s="61"/>
      <c r="K62" s="61"/>
      <c r="L62" s="61"/>
      <c r="M62" s="61"/>
    </row>
    <row r="63" ht="52.5" customHeight="1">
      <c r="A63" s="59" t="s">
        <v>189</v>
      </c>
      <c r="B63" s="61" t="s">
        <v>190</v>
      </c>
      <c r="C63" s="61" t="s">
        <v>186</v>
      </c>
      <c r="D63" s="61" t="s">
        <v>66</v>
      </c>
      <c r="E63" s="61"/>
      <c r="F63" s="61"/>
      <c r="G63" s="61"/>
      <c r="H63" s="62">
        <f t="shared" si="9"/>
        <v>0</v>
      </c>
      <c r="I63" s="61"/>
      <c r="J63" s="61"/>
      <c r="K63" s="61"/>
      <c r="L63" s="61"/>
      <c r="M63" s="61"/>
    </row>
    <row r="64" ht="52.5" customHeight="1">
      <c r="A64" s="59" t="s">
        <v>191</v>
      </c>
      <c r="B64" s="64" t="s">
        <v>192</v>
      </c>
      <c r="C64" s="61" t="s">
        <v>186</v>
      </c>
      <c r="D64" s="61" t="s">
        <v>48</v>
      </c>
      <c r="E64" s="61"/>
      <c r="F64" s="61"/>
      <c r="G64" s="61"/>
      <c r="H64" s="62">
        <f t="shared" si="9"/>
        <v>0</v>
      </c>
      <c r="I64" s="61"/>
      <c r="J64" s="61"/>
      <c r="K64" s="61"/>
      <c r="L64" s="61"/>
      <c r="M64" s="61"/>
    </row>
    <row r="65" ht="52.5" customHeight="1">
      <c r="A65" s="59">
        <v>2.6</v>
      </c>
      <c r="B65" s="78" t="s">
        <v>193</v>
      </c>
      <c r="C65" s="64"/>
      <c r="D65" s="64"/>
      <c r="E65" s="61"/>
      <c r="F65" s="61"/>
      <c r="G65" s="61"/>
      <c r="H65" s="68"/>
      <c r="I65" s="61"/>
      <c r="J65" s="61"/>
      <c r="K65" s="61"/>
      <c r="L65" s="61"/>
      <c r="M65" s="61"/>
    </row>
    <row r="66" ht="52.5" customHeight="1">
      <c r="A66" s="59" t="s">
        <v>194</v>
      </c>
      <c r="B66" s="60" t="s">
        <v>195</v>
      </c>
      <c r="C66" s="67" t="s">
        <v>196</v>
      </c>
      <c r="D66" s="64" t="s">
        <v>54</v>
      </c>
      <c r="E66" s="61"/>
      <c r="F66" s="61"/>
      <c r="G66" s="61"/>
      <c r="H66" s="62">
        <f t="shared" ref="H66:H71" si="10">E66*F66</f>
        <v>0</v>
      </c>
      <c r="I66" s="61"/>
      <c r="J66" s="61"/>
      <c r="K66" s="61"/>
      <c r="L66" s="61"/>
      <c r="M66" s="61"/>
    </row>
    <row r="67" ht="52.5" customHeight="1">
      <c r="A67" s="69" t="s">
        <v>197</v>
      </c>
      <c r="B67" s="60" t="s">
        <v>198</v>
      </c>
      <c r="C67" s="61" t="s">
        <v>199</v>
      </c>
      <c r="D67" s="61" t="s">
        <v>54</v>
      </c>
      <c r="E67" s="61"/>
      <c r="F67" s="61"/>
      <c r="G67" s="61"/>
      <c r="H67" s="62">
        <f t="shared" si="10"/>
        <v>0</v>
      </c>
      <c r="I67" s="61"/>
      <c r="J67" s="61"/>
      <c r="K67" s="61"/>
      <c r="L67" s="61"/>
      <c r="M67" s="61"/>
    </row>
    <row r="68" ht="52.5" customHeight="1">
      <c r="A68" s="59" t="s">
        <v>200</v>
      </c>
      <c r="B68" s="64" t="s">
        <v>201</v>
      </c>
      <c r="C68" s="61" t="s">
        <v>202</v>
      </c>
      <c r="D68" s="61" t="s">
        <v>152</v>
      </c>
      <c r="E68" s="61"/>
      <c r="F68" s="61"/>
      <c r="G68" s="61"/>
      <c r="H68" s="62">
        <f t="shared" si="10"/>
        <v>0</v>
      </c>
      <c r="I68" s="61"/>
      <c r="J68" s="61"/>
      <c r="K68" s="61"/>
      <c r="L68" s="61"/>
      <c r="M68" s="61"/>
    </row>
    <row r="69" ht="52.5" customHeight="1">
      <c r="A69" s="69" t="s">
        <v>203</v>
      </c>
      <c r="B69" s="64" t="s">
        <v>204</v>
      </c>
      <c r="C69" s="61" t="s">
        <v>202</v>
      </c>
      <c r="D69" s="61" t="s">
        <v>152</v>
      </c>
      <c r="E69" s="61"/>
      <c r="F69" s="61"/>
      <c r="G69" s="61"/>
      <c r="H69" s="62">
        <f t="shared" si="10"/>
        <v>0</v>
      </c>
      <c r="I69" s="61"/>
      <c r="J69" s="61"/>
      <c r="K69" s="61"/>
      <c r="L69" s="61"/>
      <c r="M69" s="61"/>
    </row>
    <row r="70" ht="52.5" customHeight="1">
      <c r="A70" s="59" t="s">
        <v>205</v>
      </c>
      <c r="B70" s="64" t="s">
        <v>206</v>
      </c>
      <c r="C70" s="61" t="s">
        <v>202</v>
      </c>
      <c r="D70" s="61" t="s">
        <v>48</v>
      </c>
      <c r="E70" s="61"/>
      <c r="F70" s="61"/>
      <c r="G70" s="61"/>
      <c r="H70" s="62">
        <f t="shared" si="10"/>
        <v>0</v>
      </c>
      <c r="I70" s="61"/>
      <c r="J70" s="61"/>
      <c r="K70" s="61"/>
      <c r="L70" s="61"/>
      <c r="M70" s="61"/>
    </row>
    <row r="71" ht="52.5" customHeight="1">
      <c r="A71" s="69" t="s">
        <v>207</v>
      </c>
      <c r="B71" s="61" t="s">
        <v>208</v>
      </c>
      <c r="C71" s="61" t="s">
        <v>202</v>
      </c>
      <c r="D71" s="61" t="s">
        <v>48</v>
      </c>
      <c r="E71" s="61"/>
      <c r="F71" s="61"/>
      <c r="G71" s="61"/>
      <c r="H71" s="62">
        <f t="shared" si="10"/>
        <v>0</v>
      </c>
      <c r="I71" s="61"/>
      <c r="J71" s="61"/>
      <c r="K71" s="61"/>
      <c r="L71" s="61"/>
      <c r="M71" s="61"/>
    </row>
    <row r="72" ht="52.5" customHeight="1">
      <c r="A72" s="74">
        <v>3.0</v>
      </c>
      <c r="B72" s="43" t="s">
        <v>209</v>
      </c>
      <c r="C72" s="80"/>
      <c r="D72" s="80"/>
      <c r="E72" s="44"/>
      <c r="F72" s="44"/>
      <c r="G72" s="44"/>
      <c r="H72" s="76"/>
      <c r="I72" s="44"/>
      <c r="J72" s="44"/>
      <c r="K72" s="44"/>
      <c r="L72" s="44"/>
      <c r="M72" s="77"/>
    </row>
    <row r="73" ht="52.5" customHeight="1">
      <c r="A73" s="59">
        <v>3.1</v>
      </c>
      <c r="B73" s="64" t="s">
        <v>210</v>
      </c>
      <c r="C73" s="81" t="s">
        <v>211</v>
      </c>
      <c r="D73" s="60" t="s">
        <v>212</v>
      </c>
      <c r="E73" s="61"/>
      <c r="F73" s="61"/>
      <c r="G73" s="61"/>
      <c r="H73" s="62">
        <f t="shared" ref="H73:H82" si="11">E73*F73</f>
        <v>0</v>
      </c>
      <c r="I73" s="61"/>
      <c r="J73" s="61"/>
      <c r="K73" s="61"/>
      <c r="L73" s="61"/>
      <c r="M73" s="61"/>
    </row>
    <row r="74" ht="52.5" customHeight="1">
      <c r="A74" s="59">
        <v>3.2</v>
      </c>
      <c r="B74" s="64" t="s">
        <v>213</v>
      </c>
      <c r="C74" s="67" t="s">
        <v>214</v>
      </c>
      <c r="D74" s="61" t="s">
        <v>48</v>
      </c>
      <c r="E74" s="61"/>
      <c r="F74" s="61"/>
      <c r="G74" s="61"/>
      <c r="H74" s="62">
        <f t="shared" si="11"/>
        <v>0</v>
      </c>
      <c r="I74" s="61"/>
      <c r="J74" s="61"/>
      <c r="K74" s="61"/>
      <c r="L74" s="61"/>
      <c r="M74" s="61"/>
    </row>
    <row r="75" ht="52.5" customHeight="1">
      <c r="A75" s="59">
        <v>3.3</v>
      </c>
      <c r="B75" s="64" t="s">
        <v>215</v>
      </c>
      <c r="C75" s="67" t="s">
        <v>216</v>
      </c>
      <c r="D75" s="60" t="s">
        <v>212</v>
      </c>
      <c r="E75" s="61"/>
      <c r="F75" s="61"/>
      <c r="G75" s="61"/>
      <c r="H75" s="62">
        <f t="shared" si="11"/>
        <v>0</v>
      </c>
      <c r="I75" s="61"/>
      <c r="J75" s="61"/>
      <c r="K75" s="61"/>
      <c r="L75" s="61"/>
      <c r="M75" s="61"/>
    </row>
    <row r="76" ht="52.5" customHeight="1">
      <c r="A76" s="59">
        <v>3.4</v>
      </c>
      <c r="B76" s="64" t="s">
        <v>217</v>
      </c>
      <c r="C76" s="61" t="s">
        <v>218</v>
      </c>
      <c r="D76" s="61" t="s">
        <v>66</v>
      </c>
      <c r="E76" s="61"/>
      <c r="F76" s="61"/>
      <c r="G76" s="61"/>
      <c r="H76" s="62">
        <f t="shared" si="11"/>
        <v>0</v>
      </c>
      <c r="I76" s="61"/>
      <c r="J76" s="61"/>
      <c r="K76" s="61"/>
      <c r="L76" s="61"/>
      <c r="M76" s="61"/>
    </row>
    <row r="77" ht="52.5" customHeight="1">
      <c r="A77" s="59">
        <v>3.5</v>
      </c>
      <c r="B77" s="64" t="s">
        <v>219</v>
      </c>
      <c r="C77" s="67" t="s">
        <v>220</v>
      </c>
      <c r="D77" s="64" t="s">
        <v>66</v>
      </c>
      <c r="E77" s="82"/>
      <c r="F77" s="82"/>
      <c r="G77" s="82"/>
      <c r="H77" s="62">
        <f t="shared" si="11"/>
        <v>0</v>
      </c>
      <c r="I77" s="82"/>
      <c r="J77" s="82"/>
      <c r="K77" s="82"/>
      <c r="L77" s="82"/>
      <c r="M77" s="82"/>
    </row>
    <row r="78" ht="52.5" customHeight="1">
      <c r="A78" s="59">
        <v>3.6</v>
      </c>
      <c r="B78" s="61" t="s">
        <v>221</v>
      </c>
      <c r="C78" s="67" t="s">
        <v>222</v>
      </c>
      <c r="D78" s="60" t="s">
        <v>212</v>
      </c>
      <c r="E78" s="61"/>
      <c r="F78" s="61"/>
      <c r="G78" s="61"/>
      <c r="H78" s="62">
        <f t="shared" si="11"/>
        <v>0</v>
      </c>
      <c r="I78" s="61"/>
      <c r="J78" s="61"/>
      <c r="K78" s="61"/>
      <c r="L78" s="61"/>
      <c r="M78" s="61"/>
    </row>
    <row r="79" ht="52.5" customHeight="1">
      <c r="A79" s="59">
        <v>3.7</v>
      </c>
      <c r="B79" s="61" t="s">
        <v>223</v>
      </c>
      <c r="C79" s="61" t="s">
        <v>224</v>
      </c>
      <c r="D79" s="61" t="s">
        <v>66</v>
      </c>
      <c r="E79" s="61"/>
      <c r="F79" s="61"/>
      <c r="G79" s="61"/>
      <c r="H79" s="62">
        <f t="shared" si="11"/>
        <v>0</v>
      </c>
      <c r="I79" s="61"/>
      <c r="J79" s="61"/>
      <c r="K79" s="61"/>
      <c r="L79" s="61"/>
      <c r="M79" s="61"/>
    </row>
    <row r="80" ht="52.5" customHeight="1">
      <c r="A80" s="59">
        <v>3.8</v>
      </c>
      <c r="B80" s="61" t="s">
        <v>225</v>
      </c>
      <c r="C80" s="61" t="s">
        <v>226</v>
      </c>
      <c r="D80" s="61" t="s">
        <v>54</v>
      </c>
      <c r="E80" s="61"/>
      <c r="F80" s="61"/>
      <c r="G80" s="61"/>
      <c r="H80" s="62">
        <f t="shared" si="11"/>
        <v>0</v>
      </c>
      <c r="I80" s="61"/>
      <c r="J80" s="61"/>
      <c r="K80" s="61"/>
      <c r="L80" s="61"/>
      <c r="M80" s="61"/>
    </row>
    <row r="81" ht="52.5" customHeight="1">
      <c r="A81" s="59">
        <v>3.9</v>
      </c>
      <c r="B81" s="60" t="s">
        <v>227</v>
      </c>
      <c r="C81" s="61" t="s">
        <v>228</v>
      </c>
      <c r="D81" s="60" t="s">
        <v>83</v>
      </c>
      <c r="E81" s="61"/>
      <c r="F81" s="61"/>
      <c r="G81" s="61"/>
      <c r="H81" s="62">
        <f t="shared" si="11"/>
        <v>0</v>
      </c>
      <c r="I81" s="61"/>
      <c r="J81" s="61"/>
      <c r="K81" s="61"/>
      <c r="L81" s="61"/>
      <c r="M81" s="61"/>
    </row>
    <row r="82" ht="52.5" customHeight="1">
      <c r="A82" s="69">
        <v>3.1</v>
      </c>
      <c r="B82" s="60" t="s">
        <v>229</v>
      </c>
      <c r="C82" s="61" t="s">
        <v>230</v>
      </c>
      <c r="D82" s="60" t="s">
        <v>83</v>
      </c>
      <c r="E82" s="61"/>
      <c r="F82" s="61"/>
      <c r="G82" s="61"/>
      <c r="H82" s="62">
        <f t="shared" si="11"/>
        <v>0</v>
      </c>
      <c r="I82" s="61"/>
      <c r="J82" s="61"/>
      <c r="K82" s="61"/>
      <c r="L82" s="61"/>
      <c r="M82" s="61"/>
    </row>
    <row r="83" ht="52.5" customHeight="1">
      <c r="A83" s="83" t="s">
        <v>231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5"/>
    </row>
    <row r="84" ht="52.5" customHeight="1">
      <c r="A84" s="74">
        <v>5.0</v>
      </c>
      <c r="B84" s="84" t="s">
        <v>232</v>
      </c>
      <c r="C84" s="44"/>
      <c r="D84" s="44"/>
      <c r="E84" s="44"/>
      <c r="F84" s="44"/>
      <c r="G84" s="44"/>
      <c r="H84" s="46"/>
      <c r="I84" s="44"/>
      <c r="J84" s="44"/>
      <c r="K84" s="44"/>
      <c r="L84" s="44"/>
      <c r="M84" s="77"/>
    </row>
    <row r="85" ht="52.5" customHeight="1">
      <c r="A85" s="59" t="s">
        <v>233</v>
      </c>
      <c r="B85" s="85" t="s">
        <v>234</v>
      </c>
      <c r="C85" s="61" t="s">
        <v>50</v>
      </c>
      <c r="D85" s="61"/>
      <c r="E85" s="61"/>
      <c r="F85" s="61"/>
      <c r="G85" s="61"/>
      <c r="H85" s="86"/>
      <c r="I85" s="61"/>
      <c r="J85" s="61"/>
      <c r="K85" s="61"/>
      <c r="L85" s="61"/>
      <c r="M85" s="61"/>
    </row>
    <row r="86" ht="52.5" customHeight="1">
      <c r="A86" s="59" t="s">
        <v>235</v>
      </c>
      <c r="B86" s="61" t="s">
        <v>236</v>
      </c>
      <c r="C86" s="61" t="s">
        <v>169</v>
      </c>
      <c r="D86" s="61" t="s">
        <v>48</v>
      </c>
      <c r="E86" s="61"/>
      <c r="F86" s="61"/>
      <c r="G86" s="61"/>
      <c r="H86" s="62">
        <f t="shared" ref="H86:H89" si="12">E86*F86</f>
        <v>0</v>
      </c>
      <c r="I86" s="61"/>
      <c r="J86" s="61"/>
      <c r="K86" s="61"/>
      <c r="L86" s="61"/>
      <c r="M86" s="61"/>
    </row>
    <row r="87" ht="52.5" customHeight="1">
      <c r="A87" s="59" t="s">
        <v>237</v>
      </c>
      <c r="B87" s="64" t="s">
        <v>238</v>
      </c>
      <c r="C87" s="61" t="s">
        <v>239</v>
      </c>
      <c r="D87" s="61" t="s">
        <v>48</v>
      </c>
      <c r="E87" s="61"/>
      <c r="F87" s="61"/>
      <c r="G87" s="61"/>
      <c r="H87" s="62">
        <f t="shared" si="12"/>
        <v>0</v>
      </c>
      <c r="I87" s="61"/>
      <c r="J87" s="61"/>
      <c r="K87" s="61"/>
      <c r="L87" s="61"/>
      <c r="M87" s="61"/>
    </row>
    <row r="88" ht="52.5" customHeight="1">
      <c r="A88" s="59" t="s">
        <v>240</v>
      </c>
      <c r="B88" s="64" t="s">
        <v>241</v>
      </c>
      <c r="C88" s="61" t="s">
        <v>239</v>
      </c>
      <c r="D88" s="61" t="s">
        <v>48</v>
      </c>
      <c r="E88" s="61"/>
      <c r="F88" s="61"/>
      <c r="G88" s="61"/>
      <c r="H88" s="62">
        <f t="shared" si="12"/>
        <v>0</v>
      </c>
      <c r="I88" s="61"/>
      <c r="J88" s="61"/>
      <c r="K88" s="61"/>
      <c r="L88" s="61"/>
      <c r="M88" s="61"/>
    </row>
    <row r="89" ht="52.5" customHeight="1">
      <c r="A89" s="59" t="s">
        <v>242</v>
      </c>
      <c r="B89" s="64" t="s">
        <v>243</v>
      </c>
      <c r="C89" s="61" t="s">
        <v>244</v>
      </c>
      <c r="D89" s="61" t="s">
        <v>48</v>
      </c>
      <c r="E89" s="61"/>
      <c r="F89" s="61"/>
      <c r="G89" s="61"/>
      <c r="H89" s="62">
        <f t="shared" si="12"/>
        <v>0</v>
      </c>
      <c r="I89" s="61"/>
      <c r="J89" s="61"/>
      <c r="K89" s="61"/>
      <c r="L89" s="61"/>
      <c r="M89" s="61"/>
    </row>
    <row r="90" ht="52.5" customHeight="1">
      <c r="A90" s="59">
        <v>5.2</v>
      </c>
      <c r="B90" s="78" t="s">
        <v>245</v>
      </c>
      <c r="C90" s="61"/>
      <c r="D90" s="61"/>
      <c r="E90" s="61"/>
      <c r="F90" s="61"/>
      <c r="G90" s="61"/>
      <c r="H90" s="68"/>
      <c r="I90" s="61"/>
      <c r="J90" s="61"/>
      <c r="K90" s="61"/>
      <c r="L90" s="61"/>
      <c r="M90" s="61"/>
    </row>
    <row r="91" ht="52.5" customHeight="1">
      <c r="A91" s="59" t="s">
        <v>246</v>
      </c>
      <c r="B91" s="61" t="s">
        <v>247</v>
      </c>
      <c r="C91" s="81" t="s">
        <v>248</v>
      </c>
      <c r="D91" s="61" t="s">
        <v>48</v>
      </c>
      <c r="E91" s="61"/>
      <c r="F91" s="61"/>
      <c r="G91" s="61"/>
      <c r="H91" s="62">
        <f t="shared" ref="H91:H95" si="13">E91*F91</f>
        <v>0</v>
      </c>
      <c r="I91" s="61"/>
      <c r="J91" s="61"/>
      <c r="K91" s="61"/>
      <c r="L91" s="61"/>
      <c r="M91" s="61"/>
    </row>
    <row r="92" ht="52.5" customHeight="1">
      <c r="A92" s="59" t="s">
        <v>249</v>
      </c>
      <c r="B92" s="61" t="s">
        <v>250</v>
      </c>
      <c r="C92" s="61" t="s">
        <v>248</v>
      </c>
      <c r="D92" s="61" t="s">
        <v>48</v>
      </c>
      <c r="E92" s="61"/>
      <c r="F92" s="61"/>
      <c r="G92" s="61"/>
      <c r="H92" s="62">
        <f t="shared" si="13"/>
        <v>0</v>
      </c>
      <c r="I92" s="61"/>
      <c r="J92" s="61"/>
      <c r="K92" s="61"/>
      <c r="L92" s="61"/>
      <c r="M92" s="61"/>
    </row>
    <row r="93" ht="52.5" customHeight="1">
      <c r="A93" s="59" t="s">
        <v>251</v>
      </c>
      <c r="B93" s="61" t="s">
        <v>252</v>
      </c>
      <c r="C93" s="61" t="s">
        <v>248</v>
      </c>
      <c r="D93" s="61" t="s">
        <v>152</v>
      </c>
      <c r="E93" s="61"/>
      <c r="F93" s="61"/>
      <c r="G93" s="61"/>
      <c r="H93" s="62">
        <f t="shared" si="13"/>
        <v>0</v>
      </c>
      <c r="I93" s="61"/>
      <c r="J93" s="61"/>
      <c r="K93" s="61"/>
      <c r="L93" s="61"/>
      <c r="M93" s="61"/>
    </row>
    <row r="94" ht="52.5" customHeight="1">
      <c r="A94" s="59" t="s">
        <v>253</v>
      </c>
      <c r="B94" s="61" t="s">
        <v>254</v>
      </c>
      <c r="C94" s="61" t="s">
        <v>248</v>
      </c>
      <c r="D94" s="61" t="s">
        <v>152</v>
      </c>
      <c r="E94" s="61"/>
      <c r="F94" s="61"/>
      <c r="G94" s="61"/>
      <c r="H94" s="62">
        <f t="shared" si="13"/>
        <v>0</v>
      </c>
      <c r="I94" s="61"/>
      <c r="J94" s="61"/>
      <c r="K94" s="61"/>
      <c r="L94" s="61"/>
      <c r="M94" s="61"/>
    </row>
    <row r="95" ht="52.5" customHeight="1">
      <c r="A95" s="59" t="s">
        <v>255</v>
      </c>
      <c r="B95" s="64" t="s">
        <v>256</v>
      </c>
      <c r="C95" s="61" t="s">
        <v>181</v>
      </c>
      <c r="D95" s="61" t="s">
        <v>152</v>
      </c>
      <c r="E95" s="61"/>
      <c r="F95" s="61"/>
      <c r="G95" s="61"/>
      <c r="H95" s="62">
        <f t="shared" si="13"/>
        <v>0</v>
      </c>
      <c r="I95" s="61"/>
      <c r="J95" s="61"/>
      <c r="K95" s="61"/>
      <c r="L95" s="61"/>
      <c r="M95" s="61"/>
    </row>
    <row r="96" ht="52.5" customHeight="1">
      <c r="A96" s="59">
        <v>5.3</v>
      </c>
      <c r="B96" s="85" t="s">
        <v>257</v>
      </c>
      <c r="C96" s="61" t="s">
        <v>50</v>
      </c>
      <c r="D96" s="61"/>
      <c r="E96" s="61"/>
      <c r="F96" s="61"/>
      <c r="G96" s="61"/>
      <c r="H96" s="68"/>
      <c r="I96" s="61"/>
      <c r="J96" s="61"/>
      <c r="K96" s="61"/>
      <c r="L96" s="61"/>
      <c r="M96" s="61"/>
    </row>
    <row r="97" ht="52.5" customHeight="1">
      <c r="A97" s="69" t="s">
        <v>258</v>
      </c>
      <c r="B97" s="60" t="s">
        <v>259</v>
      </c>
      <c r="C97" s="64" t="s">
        <v>260</v>
      </c>
      <c r="D97" s="64" t="s">
        <v>66</v>
      </c>
      <c r="E97" s="82"/>
      <c r="F97" s="82"/>
      <c r="G97" s="82"/>
      <c r="H97" s="62">
        <f t="shared" ref="H97:H98" si="14">E97*F97</f>
        <v>0</v>
      </c>
      <c r="I97" s="82"/>
      <c r="J97" s="82"/>
      <c r="K97" s="82"/>
      <c r="L97" s="82"/>
      <c r="M97" s="82"/>
    </row>
    <row r="98" ht="52.5" customHeight="1">
      <c r="A98" s="69" t="s">
        <v>261</v>
      </c>
      <c r="B98" s="60" t="s">
        <v>262</v>
      </c>
      <c r="C98" s="61" t="s">
        <v>260</v>
      </c>
      <c r="D98" s="61" t="s">
        <v>66</v>
      </c>
      <c r="E98" s="61"/>
      <c r="F98" s="61"/>
      <c r="G98" s="61"/>
      <c r="H98" s="62">
        <f t="shared" si="14"/>
        <v>0</v>
      </c>
      <c r="I98" s="61"/>
      <c r="J98" s="61"/>
      <c r="K98" s="61"/>
      <c r="L98" s="61"/>
      <c r="M98" s="61"/>
    </row>
    <row r="99" ht="52.5" customHeight="1">
      <c r="A99" s="59">
        <v>5.4</v>
      </c>
      <c r="B99" s="78" t="s">
        <v>263</v>
      </c>
      <c r="C99" s="61"/>
      <c r="D99" s="61"/>
      <c r="E99" s="61"/>
      <c r="F99" s="61"/>
      <c r="G99" s="61"/>
      <c r="H99" s="68"/>
      <c r="I99" s="61"/>
      <c r="J99" s="61"/>
      <c r="K99" s="61"/>
      <c r="L99" s="61"/>
      <c r="M99" s="61"/>
    </row>
    <row r="100" ht="52.5" customHeight="1">
      <c r="A100" s="69" t="s">
        <v>264</v>
      </c>
      <c r="B100" s="61" t="s">
        <v>265</v>
      </c>
      <c r="C100" s="61" t="s">
        <v>266</v>
      </c>
      <c r="D100" s="61" t="s">
        <v>48</v>
      </c>
      <c r="E100" s="61"/>
      <c r="F100" s="61"/>
      <c r="G100" s="61"/>
      <c r="H100" s="62">
        <f t="shared" ref="H100:H101" si="15">E100*F100</f>
        <v>0</v>
      </c>
      <c r="I100" s="61"/>
      <c r="J100" s="61"/>
      <c r="K100" s="61"/>
      <c r="L100" s="61"/>
      <c r="M100" s="61"/>
    </row>
    <row r="101" ht="52.5" customHeight="1">
      <c r="A101" s="69" t="s">
        <v>267</v>
      </c>
      <c r="B101" s="61" t="s">
        <v>268</v>
      </c>
      <c r="C101" s="61" t="s">
        <v>269</v>
      </c>
      <c r="D101" s="61" t="s">
        <v>48</v>
      </c>
      <c r="E101" s="61"/>
      <c r="F101" s="61"/>
      <c r="G101" s="61"/>
      <c r="H101" s="62">
        <f t="shared" si="15"/>
        <v>0</v>
      </c>
      <c r="I101" s="61"/>
      <c r="J101" s="61"/>
      <c r="K101" s="61"/>
      <c r="L101" s="61"/>
      <c r="M101" s="61"/>
    </row>
    <row r="102" ht="52.5" customHeight="1">
      <c r="A102" s="59">
        <v>5.5</v>
      </c>
      <c r="B102" s="85" t="s">
        <v>270</v>
      </c>
      <c r="C102" s="61"/>
      <c r="D102" s="61"/>
      <c r="E102" s="61"/>
      <c r="F102" s="61"/>
      <c r="G102" s="61"/>
      <c r="H102" s="68"/>
      <c r="I102" s="61"/>
      <c r="J102" s="61"/>
      <c r="K102" s="61"/>
      <c r="L102" s="61"/>
      <c r="M102" s="61"/>
    </row>
    <row r="103" ht="52.5" customHeight="1">
      <c r="A103" s="69" t="s">
        <v>271</v>
      </c>
      <c r="B103" s="61" t="s">
        <v>272</v>
      </c>
      <c r="C103" s="61"/>
      <c r="D103" s="61" t="s">
        <v>48</v>
      </c>
      <c r="E103" s="61"/>
      <c r="F103" s="61"/>
      <c r="G103" s="61"/>
      <c r="H103" s="62">
        <f>E103*F103</f>
        <v>0</v>
      </c>
      <c r="I103" s="61"/>
      <c r="J103" s="61"/>
      <c r="K103" s="61"/>
      <c r="L103" s="61"/>
      <c r="M103" s="61"/>
    </row>
    <row r="104" ht="52.5" customHeight="1">
      <c r="A104" s="87">
        <v>6.0</v>
      </c>
      <c r="B104" s="43" t="s">
        <v>273</v>
      </c>
      <c r="C104" s="44"/>
      <c r="D104" s="44"/>
      <c r="E104" s="44"/>
      <c r="F104" s="44"/>
      <c r="G104" s="44"/>
      <c r="H104" s="76"/>
      <c r="I104" s="44"/>
      <c r="J104" s="44"/>
      <c r="K104" s="44"/>
      <c r="L104" s="44"/>
      <c r="M104" s="77"/>
    </row>
    <row r="105" ht="52.5" customHeight="1">
      <c r="A105" s="59">
        <v>6.1</v>
      </c>
      <c r="B105" s="85" t="s">
        <v>274</v>
      </c>
      <c r="C105" s="61"/>
      <c r="D105" s="61"/>
      <c r="E105" s="61"/>
      <c r="F105" s="61"/>
      <c r="G105" s="61"/>
      <c r="H105" s="68"/>
      <c r="I105" s="61"/>
      <c r="J105" s="61"/>
      <c r="K105" s="61"/>
      <c r="L105" s="61"/>
      <c r="M105" s="61"/>
    </row>
    <row r="106" ht="52.5" customHeight="1">
      <c r="A106" s="69" t="s">
        <v>275</v>
      </c>
      <c r="B106" s="60" t="s">
        <v>276</v>
      </c>
      <c r="C106" s="67" t="s">
        <v>277</v>
      </c>
      <c r="D106" s="60" t="s">
        <v>152</v>
      </c>
      <c r="E106" s="61"/>
      <c r="F106" s="61"/>
      <c r="G106" s="61"/>
      <c r="H106" s="62">
        <f t="shared" ref="H106:H113" si="16">E106*F106</f>
        <v>0</v>
      </c>
      <c r="I106" s="61"/>
      <c r="J106" s="61"/>
      <c r="K106" s="61"/>
      <c r="L106" s="61"/>
      <c r="M106" s="61"/>
    </row>
    <row r="107" ht="52.5" customHeight="1">
      <c r="A107" s="69" t="s">
        <v>278</v>
      </c>
      <c r="B107" s="60" t="s">
        <v>279</v>
      </c>
      <c r="C107" s="67" t="s">
        <v>280</v>
      </c>
      <c r="D107" s="60" t="s">
        <v>152</v>
      </c>
      <c r="E107" s="61"/>
      <c r="F107" s="61"/>
      <c r="G107" s="61"/>
      <c r="H107" s="62">
        <f t="shared" si="16"/>
        <v>0</v>
      </c>
      <c r="I107" s="61"/>
      <c r="J107" s="61"/>
      <c r="K107" s="61"/>
      <c r="L107" s="61"/>
      <c r="M107" s="61"/>
    </row>
    <row r="108" ht="52.5" customHeight="1">
      <c r="A108" s="69" t="s">
        <v>281</v>
      </c>
      <c r="B108" s="60" t="s">
        <v>282</v>
      </c>
      <c r="C108" s="67" t="s">
        <v>283</v>
      </c>
      <c r="D108" s="60" t="s">
        <v>152</v>
      </c>
      <c r="E108" s="61"/>
      <c r="F108" s="61"/>
      <c r="G108" s="61"/>
      <c r="H108" s="62">
        <f t="shared" si="16"/>
        <v>0</v>
      </c>
      <c r="I108" s="61"/>
      <c r="J108" s="61"/>
      <c r="K108" s="61"/>
      <c r="L108" s="61"/>
      <c r="M108" s="61"/>
    </row>
    <row r="109" ht="52.5" customHeight="1">
      <c r="A109" s="69" t="s">
        <v>284</v>
      </c>
      <c r="B109" s="60" t="s">
        <v>285</v>
      </c>
      <c r="C109" s="67" t="s">
        <v>286</v>
      </c>
      <c r="D109" s="60" t="s">
        <v>152</v>
      </c>
      <c r="E109" s="61"/>
      <c r="F109" s="61"/>
      <c r="G109" s="61"/>
      <c r="H109" s="62">
        <f t="shared" si="16"/>
        <v>0</v>
      </c>
      <c r="I109" s="61"/>
      <c r="J109" s="61"/>
      <c r="K109" s="61"/>
      <c r="L109" s="61"/>
      <c r="M109" s="61"/>
    </row>
    <row r="110" ht="52.5" customHeight="1">
      <c r="A110" s="69" t="s">
        <v>287</v>
      </c>
      <c r="B110" s="60" t="s">
        <v>288</v>
      </c>
      <c r="C110" s="67" t="s">
        <v>289</v>
      </c>
      <c r="D110" s="60" t="s">
        <v>152</v>
      </c>
      <c r="E110" s="61"/>
      <c r="F110" s="61"/>
      <c r="G110" s="61"/>
      <c r="H110" s="62">
        <f t="shared" si="16"/>
        <v>0</v>
      </c>
      <c r="I110" s="61"/>
      <c r="J110" s="61"/>
      <c r="K110" s="61"/>
      <c r="L110" s="61"/>
      <c r="M110" s="61"/>
    </row>
    <row r="111" ht="52.5" customHeight="1">
      <c r="A111" s="69" t="s">
        <v>290</v>
      </c>
      <c r="B111" s="60" t="s">
        <v>291</v>
      </c>
      <c r="C111" s="67" t="s">
        <v>292</v>
      </c>
      <c r="D111" s="60" t="s">
        <v>152</v>
      </c>
      <c r="E111" s="61"/>
      <c r="F111" s="61"/>
      <c r="G111" s="61"/>
      <c r="H111" s="62">
        <f t="shared" si="16"/>
        <v>0</v>
      </c>
      <c r="I111" s="61"/>
      <c r="J111" s="61"/>
      <c r="K111" s="61"/>
      <c r="L111" s="61"/>
      <c r="M111" s="61"/>
    </row>
    <row r="112" ht="52.5" customHeight="1">
      <c r="A112" s="69" t="s">
        <v>293</v>
      </c>
      <c r="B112" s="60" t="s">
        <v>294</v>
      </c>
      <c r="C112" s="67" t="s">
        <v>295</v>
      </c>
      <c r="D112" s="60" t="s">
        <v>152</v>
      </c>
      <c r="E112" s="61"/>
      <c r="F112" s="61"/>
      <c r="G112" s="61"/>
      <c r="H112" s="62">
        <f t="shared" si="16"/>
        <v>0</v>
      </c>
      <c r="I112" s="61"/>
      <c r="J112" s="61"/>
      <c r="K112" s="61"/>
      <c r="L112" s="61"/>
      <c r="M112" s="61"/>
    </row>
    <row r="113" ht="52.5" customHeight="1">
      <c r="A113" s="69" t="s">
        <v>296</v>
      </c>
      <c r="B113" s="60" t="s">
        <v>297</v>
      </c>
      <c r="C113" s="88" t="s">
        <v>298</v>
      </c>
      <c r="D113" s="61" t="s">
        <v>152</v>
      </c>
      <c r="E113" s="61"/>
      <c r="F113" s="61"/>
      <c r="G113" s="61"/>
      <c r="H113" s="62">
        <f t="shared" si="16"/>
        <v>0</v>
      </c>
      <c r="I113" s="61"/>
      <c r="J113" s="61"/>
      <c r="K113" s="61"/>
      <c r="L113" s="61"/>
      <c r="M113" s="61"/>
    </row>
    <row r="114" ht="52.5" customHeight="1">
      <c r="A114" s="69" t="s">
        <v>299</v>
      </c>
      <c r="B114" s="60" t="s">
        <v>300</v>
      </c>
      <c r="C114" s="88" t="s">
        <v>301</v>
      </c>
      <c r="D114" s="60" t="s">
        <v>152</v>
      </c>
      <c r="E114" s="61"/>
      <c r="F114" s="61"/>
      <c r="G114" s="61"/>
      <c r="H114" s="62"/>
      <c r="I114" s="61"/>
      <c r="J114" s="61"/>
      <c r="K114" s="61"/>
      <c r="L114" s="61"/>
      <c r="M114" s="61"/>
    </row>
    <row r="115" ht="52.5" customHeight="1">
      <c r="A115" s="69" t="s">
        <v>302</v>
      </c>
      <c r="B115" s="60" t="s">
        <v>303</v>
      </c>
      <c r="C115" s="88" t="s">
        <v>304</v>
      </c>
      <c r="D115" s="60" t="s">
        <v>152</v>
      </c>
      <c r="E115" s="61"/>
      <c r="F115" s="61"/>
      <c r="G115" s="61"/>
      <c r="H115" s="62"/>
      <c r="I115" s="61"/>
      <c r="J115" s="61"/>
      <c r="K115" s="61"/>
      <c r="L115" s="61"/>
      <c r="M115" s="61"/>
    </row>
    <row r="116" ht="52.5" customHeight="1">
      <c r="A116" s="59">
        <v>6.2</v>
      </c>
      <c r="B116" s="85" t="s">
        <v>305</v>
      </c>
      <c r="C116" s="61"/>
      <c r="D116" s="61"/>
      <c r="E116" s="61"/>
      <c r="F116" s="61"/>
      <c r="G116" s="61"/>
      <c r="H116" s="68"/>
      <c r="I116" s="61"/>
      <c r="J116" s="61"/>
      <c r="K116" s="61"/>
      <c r="L116" s="61"/>
      <c r="M116" s="61"/>
    </row>
    <row r="117" ht="52.5" customHeight="1">
      <c r="A117" s="69" t="s">
        <v>306</v>
      </c>
      <c r="B117" s="61" t="s">
        <v>307</v>
      </c>
      <c r="C117" s="60" t="s">
        <v>308</v>
      </c>
      <c r="D117" s="61" t="s">
        <v>48</v>
      </c>
      <c r="E117" s="61"/>
      <c r="F117" s="61"/>
      <c r="G117" s="61"/>
      <c r="H117" s="62">
        <f>E117*F117</f>
        <v>0</v>
      </c>
      <c r="I117" s="61"/>
      <c r="J117" s="61"/>
      <c r="K117" s="61"/>
      <c r="L117" s="61"/>
      <c r="M117" s="61"/>
    </row>
    <row r="118" ht="52.5" customHeight="1">
      <c r="A118" s="83" t="s">
        <v>309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5"/>
    </row>
    <row r="119" ht="52.5" customHeight="1">
      <c r="A119" s="87">
        <v>7.0</v>
      </c>
      <c r="B119" s="84" t="s">
        <v>310</v>
      </c>
      <c r="C119" s="45"/>
      <c r="D119" s="45"/>
      <c r="E119" s="44"/>
      <c r="F119" s="44"/>
      <c r="G119" s="44"/>
      <c r="H119" s="76"/>
      <c r="I119" s="44"/>
      <c r="J119" s="44"/>
      <c r="K119" s="44"/>
      <c r="L119" s="44"/>
      <c r="M119" s="77"/>
    </row>
    <row r="120" ht="52.5" customHeight="1">
      <c r="A120" s="69">
        <v>7.1</v>
      </c>
      <c r="B120" s="64" t="s">
        <v>311</v>
      </c>
      <c r="C120" s="64" t="s">
        <v>312</v>
      </c>
      <c r="D120" s="64" t="s">
        <v>54</v>
      </c>
      <c r="E120" s="82"/>
      <c r="F120" s="82"/>
      <c r="G120" s="82"/>
      <c r="H120" s="62">
        <f t="shared" ref="H120:H127" si="17">E120*F120</f>
        <v>0</v>
      </c>
      <c r="I120" s="82"/>
      <c r="J120" s="82"/>
      <c r="K120" s="82"/>
      <c r="L120" s="82"/>
      <c r="M120" s="82"/>
    </row>
    <row r="121" ht="52.5" customHeight="1">
      <c r="A121" s="69">
        <v>7.2</v>
      </c>
      <c r="B121" s="61" t="s">
        <v>313</v>
      </c>
      <c r="C121" s="61" t="s">
        <v>312</v>
      </c>
      <c r="D121" s="61" t="s">
        <v>54</v>
      </c>
      <c r="E121" s="61"/>
      <c r="F121" s="61"/>
      <c r="G121" s="61"/>
      <c r="H121" s="62">
        <f t="shared" si="17"/>
        <v>0</v>
      </c>
      <c r="I121" s="61"/>
      <c r="J121" s="61"/>
      <c r="K121" s="61"/>
      <c r="L121" s="61"/>
      <c r="M121" s="61"/>
    </row>
    <row r="122" ht="52.5" customHeight="1">
      <c r="A122" s="69">
        <v>7.3</v>
      </c>
      <c r="B122" s="64" t="s">
        <v>314</v>
      </c>
      <c r="C122" s="61" t="s">
        <v>312</v>
      </c>
      <c r="D122" s="61" t="s">
        <v>54</v>
      </c>
      <c r="E122" s="61"/>
      <c r="F122" s="61"/>
      <c r="G122" s="61"/>
      <c r="H122" s="62">
        <f t="shared" si="17"/>
        <v>0</v>
      </c>
      <c r="I122" s="61"/>
      <c r="J122" s="61"/>
      <c r="K122" s="61"/>
      <c r="L122" s="61"/>
      <c r="M122" s="61"/>
    </row>
    <row r="123" ht="52.5" customHeight="1">
      <c r="A123" s="69">
        <v>7.4</v>
      </c>
      <c r="B123" s="64" t="s">
        <v>315</v>
      </c>
      <c r="C123" s="61" t="s">
        <v>312</v>
      </c>
      <c r="D123" s="61" t="s">
        <v>83</v>
      </c>
      <c r="E123" s="61"/>
      <c r="F123" s="61"/>
      <c r="G123" s="61"/>
      <c r="H123" s="62">
        <f t="shared" si="17"/>
        <v>0</v>
      </c>
      <c r="I123" s="61"/>
      <c r="J123" s="61"/>
      <c r="K123" s="61"/>
      <c r="L123" s="61"/>
      <c r="M123" s="61"/>
    </row>
    <row r="124" ht="52.5" customHeight="1">
      <c r="A124" s="69">
        <v>7.5</v>
      </c>
      <c r="B124" s="64" t="s">
        <v>316</v>
      </c>
      <c r="C124" s="61" t="s">
        <v>312</v>
      </c>
      <c r="D124" s="61" t="s">
        <v>83</v>
      </c>
      <c r="E124" s="61"/>
      <c r="F124" s="61"/>
      <c r="G124" s="61"/>
      <c r="H124" s="62">
        <f t="shared" si="17"/>
        <v>0</v>
      </c>
      <c r="I124" s="61"/>
      <c r="J124" s="61"/>
      <c r="K124" s="61"/>
      <c r="L124" s="61"/>
      <c r="M124" s="61"/>
    </row>
    <row r="125" ht="52.5" customHeight="1">
      <c r="A125" s="69">
        <v>7.6</v>
      </c>
      <c r="B125" s="64" t="s">
        <v>317</v>
      </c>
      <c r="C125" s="61" t="s">
        <v>318</v>
      </c>
      <c r="D125" s="61" t="s">
        <v>66</v>
      </c>
      <c r="E125" s="61"/>
      <c r="F125" s="61"/>
      <c r="G125" s="61"/>
      <c r="H125" s="62">
        <f t="shared" si="17"/>
        <v>0</v>
      </c>
      <c r="I125" s="61"/>
      <c r="J125" s="61"/>
      <c r="K125" s="61"/>
      <c r="L125" s="61"/>
      <c r="M125" s="61"/>
    </row>
    <row r="126" ht="52.5" customHeight="1">
      <c r="A126" s="69">
        <v>7.7</v>
      </c>
      <c r="B126" s="64" t="s">
        <v>319</v>
      </c>
      <c r="C126" s="61" t="s">
        <v>318</v>
      </c>
      <c r="D126" s="61" t="s">
        <v>83</v>
      </c>
      <c r="E126" s="61"/>
      <c r="F126" s="61"/>
      <c r="G126" s="61"/>
      <c r="H126" s="62">
        <f t="shared" si="17"/>
        <v>0</v>
      </c>
      <c r="I126" s="61"/>
      <c r="J126" s="61"/>
      <c r="K126" s="61"/>
      <c r="L126" s="61"/>
      <c r="M126" s="61"/>
    </row>
    <row r="127" ht="52.5" customHeight="1">
      <c r="A127" s="69">
        <v>7.8</v>
      </c>
      <c r="B127" s="64" t="s">
        <v>320</v>
      </c>
      <c r="C127" s="61" t="s">
        <v>321</v>
      </c>
      <c r="D127" s="61" t="s">
        <v>83</v>
      </c>
      <c r="E127" s="61"/>
      <c r="F127" s="61"/>
      <c r="G127" s="61"/>
      <c r="H127" s="62">
        <f t="shared" si="17"/>
        <v>0</v>
      </c>
      <c r="I127" s="61"/>
      <c r="J127" s="61"/>
      <c r="K127" s="61"/>
      <c r="L127" s="61"/>
      <c r="M127" s="61"/>
    </row>
    <row r="128" ht="52.5" customHeight="1">
      <c r="A128" s="87">
        <v>8.0</v>
      </c>
      <c r="B128" s="75" t="s">
        <v>322</v>
      </c>
      <c r="C128" s="45"/>
      <c r="D128" s="45"/>
      <c r="E128" s="44"/>
      <c r="F128" s="44"/>
      <c r="G128" s="44"/>
      <c r="H128" s="76"/>
      <c r="I128" s="44"/>
      <c r="J128" s="44"/>
      <c r="K128" s="44"/>
      <c r="L128" s="44"/>
      <c r="M128" s="77"/>
    </row>
    <row r="129" ht="52.5" customHeight="1">
      <c r="A129" s="69">
        <v>8.1</v>
      </c>
      <c r="B129" s="64" t="s">
        <v>323</v>
      </c>
      <c r="C129" s="61" t="s">
        <v>324</v>
      </c>
      <c r="D129" s="61" t="s">
        <v>54</v>
      </c>
      <c r="E129" s="61"/>
      <c r="F129" s="61"/>
      <c r="G129" s="61"/>
      <c r="H129" s="89">
        <f t="shared" ref="H129:H133" si="18">E129*F129</f>
        <v>0</v>
      </c>
      <c r="I129" s="61"/>
      <c r="J129" s="61"/>
      <c r="K129" s="61"/>
      <c r="L129" s="61"/>
      <c r="M129" s="61"/>
    </row>
    <row r="130" ht="52.5" customHeight="1">
      <c r="A130" s="69">
        <v>8.2</v>
      </c>
      <c r="B130" s="64" t="s">
        <v>325</v>
      </c>
      <c r="C130" s="61" t="s">
        <v>326</v>
      </c>
      <c r="D130" s="61" t="s">
        <v>54</v>
      </c>
      <c r="E130" s="61"/>
      <c r="F130" s="61"/>
      <c r="G130" s="61"/>
      <c r="H130" s="89">
        <f t="shared" si="18"/>
        <v>0</v>
      </c>
      <c r="I130" s="61"/>
      <c r="J130" s="61"/>
      <c r="K130" s="61"/>
      <c r="L130" s="61"/>
      <c r="M130" s="61"/>
    </row>
    <row r="131" ht="52.5" customHeight="1">
      <c r="A131" s="69">
        <v>8.3</v>
      </c>
      <c r="B131" s="64" t="s">
        <v>327</v>
      </c>
      <c r="C131" s="61" t="s">
        <v>312</v>
      </c>
      <c r="D131" s="61" t="s">
        <v>54</v>
      </c>
      <c r="E131" s="61"/>
      <c r="F131" s="61"/>
      <c r="G131" s="61"/>
      <c r="H131" s="89">
        <f t="shared" si="18"/>
        <v>0</v>
      </c>
      <c r="I131" s="61"/>
      <c r="J131" s="61"/>
      <c r="K131" s="61"/>
      <c r="L131" s="61"/>
      <c r="M131" s="61"/>
    </row>
    <row r="132" ht="52.5" customHeight="1">
      <c r="A132" s="69">
        <v>8.4</v>
      </c>
      <c r="B132" s="64" t="s">
        <v>328</v>
      </c>
      <c r="C132" s="61" t="s">
        <v>329</v>
      </c>
      <c r="D132" s="61" t="s">
        <v>54</v>
      </c>
      <c r="E132" s="61"/>
      <c r="F132" s="61"/>
      <c r="G132" s="61"/>
      <c r="H132" s="89">
        <f t="shared" si="18"/>
        <v>0</v>
      </c>
      <c r="I132" s="61"/>
      <c r="J132" s="61"/>
      <c r="K132" s="61"/>
      <c r="L132" s="61"/>
      <c r="M132" s="61"/>
    </row>
    <row r="133" ht="52.5" customHeight="1">
      <c r="A133" s="69">
        <v>8.5</v>
      </c>
      <c r="B133" s="64" t="s">
        <v>330</v>
      </c>
      <c r="C133" s="61" t="s">
        <v>331</v>
      </c>
      <c r="D133" s="61" t="s">
        <v>66</v>
      </c>
      <c r="E133" s="61"/>
      <c r="F133" s="61"/>
      <c r="G133" s="61"/>
      <c r="H133" s="89">
        <f t="shared" si="18"/>
        <v>0</v>
      </c>
      <c r="I133" s="61"/>
      <c r="J133" s="61"/>
      <c r="K133" s="61"/>
      <c r="L133" s="61"/>
      <c r="M133" s="61"/>
    </row>
    <row r="134" ht="52.5" customHeight="1">
      <c r="A134" s="87">
        <v>9.0</v>
      </c>
      <c r="B134" s="75" t="s">
        <v>332</v>
      </c>
      <c r="C134" s="45"/>
      <c r="D134" s="45"/>
      <c r="E134" s="44"/>
      <c r="F134" s="44"/>
      <c r="G134" s="44"/>
      <c r="H134" s="76"/>
      <c r="I134" s="44"/>
      <c r="J134" s="44"/>
      <c r="K134" s="44"/>
      <c r="L134" s="44"/>
      <c r="M134" s="77"/>
    </row>
    <row r="135" ht="52.5" customHeight="1">
      <c r="A135" s="69">
        <v>9.1</v>
      </c>
      <c r="B135" s="61" t="s">
        <v>333</v>
      </c>
      <c r="C135" s="81" t="s">
        <v>334</v>
      </c>
      <c r="D135" s="61" t="s">
        <v>66</v>
      </c>
      <c r="E135" s="61"/>
      <c r="F135" s="61"/>
      <c r="G135" s="61"/>
      <c r="H135" s="62">
        <f t="shared" ref="H135:H138" si="19">E135*F135</f>
        <v>0</v>
      </c>
      <c r="I135" s="61"/>
      <c r="J135" s="61"/>
      <c r="K135" s="61"/>
      <c r="L135" s="61"/>
      <c r="M135" s="61"/>
    </row>
    <row r="136" ht="52.5" customHeight="1">
      <c r="A136" s="69">
        <v>9.2</v>
      </c>
      <c r="B136" s="61" t="s">
        <v>335</v>
      </c>
      <c r="C136" s="61" t="s">
        <v>334</v>
      </c>
      <c r="D136" s="60" t="s">
        <v>66</v>
      </c>
      <c r="E136" s="61"/>
      <c r="F136" s="61"/>
      <c r="G136" s="61"/>
      <c r="H136" s="62">
        <f t="shared" si="19"/>
        <v>0</v>
      </c>
      <c r="I136" s="61"/>
      <c r="J136" s="61"/>
      <c r="K136" s="61"/>
      <c r="L136" s="61"/>
      <c r="M136" s="61"/>
    </row>
    <row r="137" ht="52.5" customHeight="1">
      <c r="A137" s="69">
        <v>9.3</v>
      </c>
      <c r="B137" s="64" t="s">
        <v>336</v>
      </c>
      <c r="C137" s="61" t="s">
        <v>334</v>
      </c>
      <c r="D137" s="61" t="s">
        <v>66</v>
      </c>
      <c r="E137" s="61"/>
      <c r="F137" s="61"/>
      <c r="G137" s="61"/>
      <c r="H137" s="62">
        <f t="shared" si="19"/>
        <v>0</v>
      </c>
      <c r="I137" s="61"/>
      <c r="J137" s="61"/>
      <c r="K137" s="61"/>
      <c r="L137" s="61"/>
      <c r="M137" s="61"/>
    </row>
    <row r="138" ht="52.5" customHeight="1">
      <c r="A138" s="69">
        <v>9.4</v>
      </c>
      <c r="B138" s="64" t="s">
        <v>337</v>
      </c>
      <c r="C138" s="61" t="s">
        <v>334</v>
      </c>
      <c r="D138" s="61" t="s">
        <v>66</v>
      </c>
      <c r="E138" s="61"/>
      <c r="F138" s="61"/>
      <c r="G138" s="61"/>
      <c r="H138" s="62">
        <f t="shared" si="19"/>
        <v>0</v>
      </c>
      <c r="I138" s="61"/>
      <c r="J138" s="61"/>
      <c r="K138" s="61"/>
      <c r="L138" s="61"/>
      <c r="M138" s="61"/>
    </row>
    <row r="139" ht="52.5" customHeight="1">
      <c r="A139" s="83" t="s">
        <v>338</v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5"/>
    </row>
    <row r="140" ht="52.5" customHeight="1">
      <c r="A140" s="74">
        <v>10.0</v>
      </c>
      <c r="B140" s="75" t="s">
        <v>339</v>
      </c>
      <c r="C140" s="45"/>
      <c r="D140" s="45"/>
      <c r="E140" s="44"/>
      <c r="F140" s="44"/>
      <c r="G140" s="44"/>
      <c r="H140" s="76"/>
      <c r="I140" s="44"/>
      <c r="J140" s="44"/>
      <c r="K140" s="44"/>
      <c r="L140" s="44"/>
      <c r="M140" s="77"/>
    </row>
    <row r="141" ht="52.5" customHeight="1">
      <c r="A141" s="59">
        <v>10.1</v>
      </c>
      <c r="B141" s="64" t="s">
        <v>340</v>
      </c>
      <c r="C141" s="61" t="s">
        <v>341</v>
      </c>
      <c r="D141" s="61" t="s">
        <v>83</v>
      </c>
      <c r="E141" s="61"/>
      <c r="F141" s="61"/>
      <c r="G141" s="61"/>
      <c r="H141" s="62">
        <f t="shared" ref="H141:H142" si="20">E141*F141</f>
        <v>0</v>
      </c>
      <c r="I141" s="61"/>
      <c r="J141" s="61"/>
      <c r="K141" s="61"/>
      <c r="L141" s="61"/>
      <c r="M141" s="61"/>
    </row>
    <row r="142" ht="52.5" customHeight="1">
      <c r="A142" s="69">
        <v>10.2</v>
      </c>
      <c r="B142" s="64" t="s">
        <v>342</v>
      </c>
      <c r="C142" s="61" t="s">
        <v>343</v>
      </c>
      <c r="D142" s="61" t="s">
        <v>83</v>
      </c>
      <c r="E142" s="61"/>
      <c r="F142" s="61"/>
      <c r="G142" s="61"/>
      <c r="H142" s="62">
        <f t="shared" si="20"/>
        <v>0</v>
      </c>
      <c r="I142" s="61"/>
      <c r="J142" s="61"/>
      <c r="K142" s="61"/>
      <c r="L142" s="61"/>
      <c r="M142" s="61"/>
    </row>
    <row r="143" ht="52.5" customHeight="1">
      <c r="A143" s="59">
        <v>10.3</v>
      </c>
      <c r="B143" s="78" t="s">
        <v>344</v>
      </c>
      <c r="C143" s="61" t="s">
        <v>50</v>
      </c>
      <c r="D143" s="85"/>
      <c r="E143" s="61"/>
      <c r="F143" s="61"/>
      <c r="G143" s="61"/>
      <c r="H143" s="68"/>
      <c r="I143" s="61"/>
      <c r="J143" s="61"/>
      <c r="K143" s="61"/>
      <c r="L143" s="61"/>
      <c r="M143" s="61"/>
    </row>
    <row r="144" ht="52.5" customHeight="1">
      <c r="A144" s="69" t="s">
        <v>345</v>
      </c>
      <c r="B144" s="60" t="s">
        <v>346</v>
      </c>
      <c r="C144" s="61" t="s">
        <v>343</v>
      </c>
      <c r="D144" s="61" t="s">
        <v>66</v>
      </c>
      <c r="E144" s="61"/>
      <c r="F144" s="61"/>
      <c r="G144" s="61"/>
      <c r="H144" s="62">
        <f t="shared" ref="H144:H150" si="21">E144*F144</f>
        <v>0</v>
      </c>
      <c r="I144" s="61"/>
      <c r="J144" s="61"/>
      <c r="K144" s="61"/>
      <c r="L144" s="61"/>
      <c r="M144" s="61"/>
    </row>
    <row r="145" ht="52.5" customHeight="1">
      <c r="A145" s="69" t="s">
        <v>347</v>
      </c>
      <c r="B145" s="60" t="s">
        <v>348</v>
      </c>
      <c r="C145" s="61" t="s">
        <v>343</v>
      </c>
      <c r="D145" s="61" t="s">
        <v>66</v>
      </c>
      <c r="E145" s="61"/>
      <c r="F145" s="61"/>
      <c r="G145" s="61"/>
      <c r="H145" s="62">
        <f t="shared" si="21"/>
        <v>0</v>
      </c>
      <c r="I145" s="61"/>
      <c r="J145" s="61"/>
      <c r="K145" s="61"/>
      <c r="L145" s="61"/>
      <c r="M145" s="61"/>
    </row>
    <row r="146" ht="52.5" customHeight="1">
      <c r="A146" s="69" t="s">
        <v>349</v>
      </c>
      <c r="B146" s="60" t="s">
        <v>350</v>
      </c>
      <c r="C146" s="61" t="s">
        <v>343</v>
      </c>
      <c r="D146" s="61" t="s">
        <v>66</v>
      </c>
      <c r="E146" s="61"/>
      <c r="F146" s="61"/>
      <c r="G146" s="61"/>
      <c r="H146" s="62">
        <f t="shared" si="21"/>
        <v>0</v>
      </c>
      <c r="I146" s="61"/>
      <c r="J146" s="61"/>
      <c r="K146" s="61"/>
      <c r="L146" s="61"/>
      <c r="M146" s="61"/>
    </row>
    <row r="147" ht="52.5" customHeight="1">
      <c r="A147" s="69" t="s">
        <v>351</v>
      </c>
      <c r="B147" s="60" t="s">
        <v>352</v>
      </c>
      <c r="C147" s="61" t="s">
        <v>343</v>
      </c>
      <c r="D147" s="61" t="s">
        <v>66</v>
      </c>
      <c r="E147" s="61"/>
      <c r="F147" s="61"/>
      <c r="G147" s="61"/>
      <c r="H147" s="62">
        <f t="shared" si="21"/>
        <v>0</v>
      </c>
      <c r="I147" s="61"/>
      <c r="J147" s="61"/>
      <c r="K147" s="61"/>
      <c r="L147" s="61"/>
      <c r="M147" s="61"/>
    </row>
    <row r="148" ht="52.5" customHeight="1">
      <c r="A148" s="69" t="s">
        <v>353</v>
      </c>
      <c r="B148" s="60" t="s">
        <v>354</v>
      </c>
      <c r="C148" s="61" t="s">
        <v>343</v>
      </c>
      <c r="D148" s="61" t="s">
        <v>66</v>
      </c>
      <c r="E148" s="61"/>
      <c r="F148" s="61"/>
      <c r="G148" s="61"/>
      <c r="H148" s="62">
        <f t="shared" si="21"/>
        <v>0</v>
      </c>
      <c r="I148" s="61"/>
      <c r="J148" s="61"/>
      <c r="K148" s="61"/>
      <c r="L148" s="61"/>
      <c r="M148" s="61"/>
    </row>
    <row r="149" ht="52.5" customHeight="1">
      <c r="A149" s="69">
        <v>10.4</v>
      </c>
      <c r="B149" s="64" t="s">
        <v>355</v>
      </c>
      <c r="C149" s="61" t="s">
        <v>356</v>
      </c>
      <c r="D149" s="61" t="s">
        <v>83</v>
      </c>
      <c r="E149" s="61"/>
      <c r="F149" s="61"/>
      <c r="G149" s="61"/>
      <c r="H149" s="62">
        <f t="shared" si="21"/>
        <v>0</v>
      </c>
      <c r="I149" s="61"/>
      <c r="J149" s="61"/>
      <c r="K149" s="61"/>
      <c r="L149" s="61"/>
      <c r="M149" s="61"/>
    </row>
    <row r="150" ht="52.5" customHeight="1">
      <c r="A150" s="69">
        <v>10.5</v>
      </c>
      <c r="B150" s="64" t="s">
        <v>357</v>
      </c>
      <c r="C150" s="61" t="s">
        <v>343</v>
      </c>
      <c r="D150" s="61" t="s">
        <v>66</v>
      </c>
      <c r="E150" s="61"/>
      <c r="F150" s="61"/>
      <c r="G150" s="61"/>
      <c r="H150" s="62">
        <f t="shared" si="21"/>
        <v>0</v>
      </c>
      <c r="I150" s="61"/>
      <c r="J150" s="61"/>
      <c r="K150" s="61"/>
      <c r="L150" s="61"/>
      <c r="M150" s="61"/>
    </row>
    <row r="151" ht="52.5" customHeight="1">
      <c r="A151" s="74">
        <v>11.0</v>
      </c>
      <c r="B151" s="75" t="s">
        <v>358</v>
      </c>
      <c r="C151" s="45"/>
      <c r="D151" s="45"/>
      <c r="E151" s="44"/>
      <c r="F151" s="44"/>
      <c r="G151" s="44"/>
      <c r="H151" s="76"/>
      <c r="I151" s="44"/>
      <c r="J151" s="44"/>
      <c r="K151" s="44"/>
      <c r="L151" s="44"/>
      <c r="M151" s="77"/>
    </row>
    <row r="152" ht="52.5" customHeight="1">
      <c r="A152" s="59">
        <v>11.1</v>
      </c>
      <c r="B152" s="64" t="s">
        <v>359</v>
      </c>
      <c r="C152" s="61" t="s">
        <v>360</v>
      </c>
      <c r="D152" s="61" t="s">
        <v>66</v>
      </c>
      <c r="E152" s="61"/>
      <c r="F152" s="61"/>
      <c r="G152" s="61"/>
      <c r="H152" s="62">
        <f t="shared" ref="H152:H154" si="22">E152*F152</f>
        <v>0</v>
      </c>
      <c r="I152" s="61"/>
      <c r="J152" s="61"/>
      <c r="K152" s="61"/>
      <c r="L152" s="61"/>
      <c r="M152" s="61"/>
    </row>
    <row r="153" ht="52.5" customHeight="1">
      <c r="A153" s="59">
        <v>11.2</v>
      </c>
      <c r="B153" s="64" t="s">
        <v>361</v>
      </c>
      <c r="C153" s="61" t="s">
        <v>360</v>
      </c>
      <c r="D153" s="61" t="s">
        <v>66</v>
      </c>
      <c r="E153" s="61"/>
      <c r="F153" s="61"/>
      <c r="G153" s="61"/>
      <c r="H153" s="62">
        <f t="shared" si="22"/>
        <v>0</v>
      </c>
      <c r="I153" s="61"/>
      <c r="J153" s="61"/>
      <c r="K153" s="61"/>
      <c r="L153" s="61"/>
      <c r="M153" s="61"/>
    </row>
    <row r="154" ht="52.5" customHeight="1">
      <c r="A154" s="59">
        <v>11.3</v>
      </c>
      <c r="B154" s="64" t="s">
        <v>362</v>
      </c>
      <c r="C154" s="61" t="s">
        <v>360</v>
      </c>
      <c r="D154" s="61" t="s">
        <v>66</v>
      </c>
      <c r="E154" s="61"/>
      <c r="F154" s="61"/>
      <c r="G154" s="61"/>
      <c r="H154" s="62">
        <f t="shared" si="22"/>
        <v>0</v>
      </c>
      <c r="I154" s="61"/>
      <c r="J154" s="61"/>
      <c r="K154" s="61"/>
      <c r="L154" s="61"/>
      <c r="M154" s="61"/>
    </row>
    <row r="155" ht="52.5" customHeight="1">
      <c r="A155" s="74">
        <v>12.0</v>
      </c>
      <c r="B155" s="75" t="s">
        <v>363</v>
      </c>
      <c r="C155" s="45"/>
      <c r="D155" s="45"/>
      <c r="E155" s="44"/>
      <c r="F155" s="44"/>
      <c r="G155" s="44"/>
      <c r="H155" s="76"/>
      <c r="I155" s="44"/>
      <c r="J155" s="44"/>
      <c r="K155" s="44"/>
      <c r="L155" s="44"/>
      <c r="M155" s="77"/>
    </row>
    <row r="156" ht="52.5" customHeight="1">
      <c r="A156" s="59">
        <v>12.1</v>
      </c>
      <c r="B156" s="64" t="s">
        <v>364</v>
      </c>
      <c r="C156" s="61" t="s">
        <v>360</v>
      </c>
      <c r="D156" s="61" t="s">
        <v>66</v>
      </c>
      <c r="E156" s="61"/>
      <c r="F156" s="61"/>
      <c r="G156" s="61"/>
      <c r="H156" s="62">
        <f t="shared" ref="H156:H158" si="23">E156*F156</f>
        <v>0</v>
      </c>
      <c r="I156" s="61"/>
      <c r="J156" s="61"/>
      <c r="K156" s="61"/>
      <c r="L156" s="61"/>
      <c r="M156" s="61"/>
    </row>
    <row r="157" ht="52.5" customHeight="1">
      <c r="A157" s="59">
        <v>12.2</v>
      </c>
      <c r="B157" s="64" t="s">
        <v>365</v>
      </c>
      <c r="C157" s="88" t="s">
        <v>366</v>
      </c>
      <c r="D157" s="61" t="s">
        <v>48</v>
      </c>
      <c r="E157" s="61"/>
      <c r="F157" s="61"/>
      <c r="G157" s="61"/>
      <c r="H157" s="62">
        <f t="shared" si="23"/>
        <v>0</v>
      </c>
      <c r="I157" s="61"/>
      <c r="J157" s="61"/>
      <c r="K157" s="61"/>
      <c r="L157" s="61"/>
      <c r="M157" s="61"/>
    </row>
    <row r="158" ht="52.5" customHeight="1">
      <c r="A158" s="59">
        <v>12.3</v>
      </c>
      <c r="B158" s="64" t="s">
        <v>367</v>
      </c>
      <c r="C158" s="61" t="s">
        <v>368</v>
      </c>
      <c r="D158" s="61" t="s">
        <v>66</v>
      </c>
      <c r="E158" s="61"/>
      <c r="F158" s="61"/>
      <c r="G158" s="61"/>
      <c r="H158" s="62">
        <f t="shared" si="23"/>
        <v>0</v>
      </c>
      <c r="I158" s="61"/>
      <c r="J158" s="61"/>
      <c r="K158" s="61"/>
      <c r="L158" s="61"/>
      <c r="M158" s="61"/>
    </row>
    <row r="159" ht="52.5" customHeight="1">
      <c r="A159" s="74">
        <v>13.0</v>
      </c>
      <c r="B159" s="75" t="s">
        <v>369</v>
      </c>
      <c r="C159" s="45"/>
      <c r="D159" s="45"/>
      <c r="E159" s="44"/>
      <c r="F159" s="44"/>
      <c r="G159" s="44"/>
      <c r="H159" s="76"/>
      <c r="I159" s="44"/>
      <c r="J159" s="44"/>
      <c r="K159" s="44"/>
      <c r="L159" s="44"/>
      <c r="M159" s="77"/>
    </row>
    <row r="160" ht="52.5" customHeight="1">
      <c r="A160" s="59">
        <v>13.1</v>
      </c>
      <c r="B160" s="64" t="s">
        <v>370</v>
      </c>
      <c r="C160" s="61" t="s">
        <v>371</v>
      </c>
      <c r="D160" s="61" t="s">
        <v>66</v>
      </c>
      <c r="E160" s="61"/>
      <c r="F160" s="61"/>
      <c r="G160" s="61"/>
      <c r="H160" s="62">
        <f t="shared" ref="H160:H161" si="24">E160*F160</f>
        <v>0</v>
      </c>
      <c r="I160" s="61"/>
      <c r="J160" s="61"/>
      <c r="K160" s="61"/>
      <c r="L160" s="61"/>
      <c r="M160" s="61"/>
    </row>
    <row r="161" ht="52.5" customHeight="1">
      <c r="A161" s="59">
        <v>13.2</v>
      </c>
      <c r="B161" s="64" t="s">
        <v>372</v>
      </c>
      <c r="C161" s="61" t="s">
        <v>373</v>
      </c>
      <c r="D161" s="60" t="s">
        <v>66</v>
      </c>
      <c r="E161" s="61"/>
      <c r="F161" s="61"/>
      <c r="G161" s="61"/>
      <c r="H161" s="62">
        <f t="shared" si="24"/>
        <v>0</v>
      </c>
      <c r="I161" s="61"/>
      <c r="J161" s="61"/>
      <c r="K161" s="61"/>
      <c r="L161" s="61"/>
      <c r="M161" s="61"/>
    </row>
    <row r="162" ht="52.5" customHeight="1">
      <c r="A162" s="59"/>
      <c r="B162" s="60"/>
      <c r="C162" s="61"/>
      <c r="D162" s="61"/>
      <c r="E162" s="61"/>
      <c r="F162" s="61"/>
      <c r="G162" s="61"/>
      <c r="H162" s="68"/>
      <c r="I162" s="61"/>
      <c r="J162" s="61"/>
      <c r="K162" s="61"/>
      <c r="L162" s="61"/>
      <c r="M162" s="61"/>
    </row>
    <row r="163" ht="30.0" customHeight="1">
      <c r="A163" s="90"/>
      <c r="B163" s="91" t="s">
        <v>374</v>
      </c>
      <c r="C163" s="90"/>
      <c r="D163" s="90"/>
      <c r="E163" s="90"/>
      <c r="F163" s="90"/>
      <c r="G163" s="90"/>
      <c r="H163" s="38"/>
      <c r="I163" s="90"/>
      <c r="J163" s="90"/>
      <c r="K163" s="90"/>
      <c r="L163" s="90"/>
      <c r="M163" s="90"/>
    </row>
    <row r="164" ht="52.5" customHeight="1">
      <c r="A164" s="92"/>
      <c r="B164" s="93" t="s">
        <v>375</v>
      </c>
      <c r="C164" s="44"/>
      <c r="D164" s="44"/>
      <c r="E164" s="44"/>
      <c r="F164" s="44"/>
      <c r="G164" s="44"/>
      <c r="H164" s="46"/>
      <c r="I164" s="44"/>
      <c r="J164" s="44"/>
      <c r="K164" s="44"/>
      <c r="L164" s="44"/>
      <c r="M164" s="77"/>
    </row>
    <row r="165" ht="30.0" customHeight="1">
      <c r="A165" s="61">
        <v>14.0</v>
      </c>
      <c r="B165" s="61"/>
      <c r="C165" s="61"/>
      <c r="D165" s="61"/>
      <c r="E165" s="61"/>
      <c r="F165" s="61"/>
      <c r="G165" s="61"/>
      <c r="H165" s="62">
        <v>0.0</v>
      </c>
      <c r="I165" s="61"/>
      <c r="J165" s="61"/>
      <c r="K165" s="61"/>
      <c r="L165" s="61"/>
      <c r="M165" s="61"/>
    </row>
    <row r="166" ht="30.0" customHeight="1">
      <c r="A166" s="61">
        <v>15.0</v>
      </c>
      <c r="B166" s="61"/>
      <c r="C166" s="61"/>
      <c r="D166" s="61"/>
      <c r="E166" s="61"/>
      <c r="F166" s="61"/>
      <c r="G166" s="61"/>
      <c r="H166" s="62">
        <v>0.0</v>
      </c>
      <c r="I166" s="61"/>
      <c r="J166" s="61"/>
      <c r="K166" s="61"/>
      <c r="L166" s="61"/>
      <c r="M166" s="61"/>
    </row>
    <row r="167" ht="30.0" customHeight="1">
      <c r="A167" s="61">
        <v>16.0</v>
      </c>
      <c r="B167" s="61"/>
      <c r="C167" s="61"/>
      <c r="D167" s="61"/>
      <c r="E167" s="61"/>
      <c r="F167" s="61"/>
      <c r="G167" s="61"/>
      <c r="H167" s="62">
        <v>0.0</v>
      </c>
      <c r="I167" s="61"/>
      <c r="J167" s="61"/>
      <c r="K167" s="61"/>
      <c r="L167" s="61"/>
      <c r="M167" s="61"/>
    </row>
    <row r="168" ht="30.0" customHeight="1">
      <c r="A168" s="61">
        <v>17.0</v>
      </c>
      <c r="B168" s="61"/>
      <c r="C168" s="61"/>
      <c r="D168" s="61"/>
      <c r="E168" s="61"/>
      <c r="F168" s="61"/>
      <c r="G168" s="61"/>
      <c r="H168" s="62">
        <v>0.0</v>
      </c>
      <c r="I168" s="61"/>
      <c r="J168" s="61"/>
      <c r="K168" s="61"/>
      <c r="L168" s="61"/>
      <c r="M168" s="61"/>
    </row>
    <row r="169" ht="30.0" customHeight="1">
      <c r="A169" s="61">
        <v>18.0</v>
      </c>
      <c r="B169" s="61"/>
      <c r="C169" s="61"/>
      <c r="D169" s="61"/>
      <c r="E169" s="61"/>
      <c r="F169" s="61"/>
      <c r="G169" s="61"/>
      <c r="H169" s="62">
        <v>0.0</v>
      </c>
      <c r="I169" s="61"/>
      <c r="J169" s="61"/>
      <c r="K169" s="61"/>
      <c r="L169" s="61"/>
      <c r="M169" s="61"/>
    </row>
    <row r="170" ht="30.0" customHeight="1">
      <c r="A170" s="61">
        <v>19.0</v>
      </c>
      <c r="B170" s="61"/>
      <c r="C170" s="61"/>
      <c r="D170" s="61"/>
      <c r="E170" s="61"/>
      <c r="F170" s="61"/>
      <c r="G170" s="61"/>
      <c r="H170" s="62">
        <v>0.0</v>
      </c>
      <c r="I170" s="61"/>
      <c r="J170" s="61"/>
      <c r="K170" s="61"/>
      <c r="L170" s="61"/>
      <c r="M170" s="61"/>
    </row>
    <row r="171" ht="30.0" customHeight="1">
      <c r="A171" s="61">
        <v>20.0</v>
      </c>
      <c r="B171" s="61"/>
      <c r="C171" s="61"/>
      <c r="D171" s="61"/>
      <c r="E171" s="61"/>
      <c r="F171" s="61"/>
      <c r="G171" s="61"/>
      <c r="H171" s="62">
        <v>0.0</v>
      </c>
      <c r="I171" s="61"/>
      <c r="J171" s="61"/>
      <c r="K171" s="61"/>
      <c r="L171" s="61"/>
      <c r="M171" s="61"/>
    </row>
    <row r="172" ht="30.0" customHeight="1">
      <c r="A172" s="92"/>
      <c r="B172" s="43" t="s">
        <v>376</v>
      </c>
      <c r="C172" s="84"/>
      <c r="D172" s="84"/>
      <c r="E172" s="84"/>
      <c r="F172" s="84"/>
      <c r="G172" s="84"/>
      <c r="H172" s="94">
        <v>0.0</v>
      </c>
      <c r="I172" s="44"/>
      <c r="J172" s="44"/>
      <c r="K172" s="44"/>
      <c r="L172" s="44"/>
      <c r="M172" s="77"/>
    </row>
  </sheetData>
  <mergeCells count="9">
    <mergeCell ref="A118:M118"/>
    <mergeCell ref="A139:M139"/>
    <mergeCell ref="C1:H1"/>
    <mergeCell ref="I1:J1"/>
    <mergeCell ref="K1:L1"/>
    <mergeCell ref="E2:F2"/>
    <mergeCell ref="K2:L2"/>
    <mergeCell ref="A4:M4"/>
    <mergeCell ref="A83:M83"/>
  </mergeCells>
  <dataValidations>
    <dataValidation type="list" allowBlank="1" showErrorMessage="1" sqref="D6 D8:D17 D19:D22 D24:D28 D30:D32 D35:D40 D42:D44 D46:D48 D50:D52 D54:D64 D66:D71 D73:D82 D86:D89 D91:D95 D97:D98 D100:D101 D103 D106:D115 D117 D120:D127 D129:D133 D135:D138 D141:D142 D144:D150 D152:D154 D156:D158 D160:D161">
      <formula1>"Blocker,Delivery,Reversal,Delivery &amp; Reversal,ERS requirement,ERS requirement &amp; Reversal,ERS requirement &amp; Delivery,N/A,Delivery, Reversal &amp; ERS requirement"</formula1>
    </dataValidation>
  </dataValidations>
  <hyperlinks>
    <hyperlink r:id="rId1" ref="C11"/>
    <hyperlink r:id="rId2" ref="C12"/>
    <hyperlink r:id="rId3" ref="C13"/>
    <hyperlink r:id="rId4" ref="C17"/>
    <hyperlink r:id="rId5" ref="C27"/>
    <hyperlink r:id="rId6" ref="C29"/>
    <hyperlink r:id="rId7" ref="C30"/>
    <hyperlink r:id="rId8" ref="C32"/>
    <hyperlink r:id="rId9" ref="C51"/>
    <hyperlink r:id="rId10" ref="C52"/>
    <hyperlink r:id="rId11" ref="C54"/>
    <hyperlink r:id="rId12" ref="C56"/>
    <hyperlink r:id="rId13" location="datatable" ref="C66"/>
    <hyperlink r:id="rId14" ref="C73"/>
    <hyperlink r:id="rId15" location="documents/1059/details/20655/the-global-conflict-risk-index-a-quantitative-tool-for-policy-support-on-conflict-prevention" ref="C74"/>
    <hyperlink r:id="rId16" ref="C75"/>
    <hyperlink r:id="rId17" ref="C77"/>
    <hyperlink r:id="rId18" ref="C78"/>
    <hyperlink r:id="rId19" ref="C91"/>
    <hyperlink r:id="rId20" ref="C106"/>
    <hyperlink r:id="rId21" ref="C107"/>
    <hyperlink r:id="rId22" ref="C108"/>
    <hyperlink r:id="rId23" ref="C109"/>
    <hyperlink r:id="rId24" ref="C110"/>
    <hyperlink r:id="rId25" ref="C111"/>
    <hyperlink r:id="rId26" ref="C112"/>
    <hyperlink r:id="rId27" ref="C113"/>
    <hyperlink r:id="rId28" ref="C114"/>
    <hyperlink r:id="rId29" ref="C115"/>
    <hyperlink r:id="rId30" ref="C135"/>
    <hyperlink r:id="rId31" ref="C157"/>
  </hyperlinks>
  <drawing r:id="rId32"/>
</worksheet>
</file>